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01.10.2012" sheetId="1" r:id="rId1"/>
    <sheet name="Лист2" sheetId="2" r:id="rId2"/>
    <sheet name="Лист3" sheetId="3" r:id="rId3"/>
  </sheets>
  <definedNames>
    <definedName name="_xlnm.Print_Area" localSheetId="0">'01.10.2012'!$A$1:$M$115</definedName>
  </definedNames>
  <calcPr fullCalcOnLoad="1"/>
</workbook>
</file>

<file path=xl/sharedStrings.xml><?xml version="1.0" encoding="utf-8"?>
<sst xmlns="http://schemas.openxmlformats.org/spreadsheetml/2006/main" count="723" uniqueCount="439">
  <si>
    <t>№ п/п</t>
  </si>
  <si>
    <t>Способ размещения заказа</t>
  </si>
  <si>
    <t>Предмет контракта</t>
  </si>
  <si>
    <t>Цена контракта, руб.</t>
  </si>
  <si>
    <t>Наименование, место нахождения (для юридических лиц), фамилия, имя, отчество, место жительства, индивидуальный налоговый номер (для физических лиц) поставщика (исполнителя, подрядчика)</t>
  </si>
  <si>
    <t>Сведения об исполнении контракта</t>
  </si>
  <si>
    <t>Местный бюджет</t>
  </si>
  <si>
    <t>Запрос котировок</t>
  </si>
  <si>
    <t>Исполняется</t>
  </si>
  <si>
    <t>Открытый аукцион в электронной форме</t>
  </si>
  <si>
    <t xml:space="preserve">Наименова-ние 
заказчика
</t>
  </si>
  <si>
    <t xml:space="preserve">Источник 
финанси-рования
</t>
  </si>
  <si>
    <t xml:space="preserve">Дата 
подведе-ния итогов конкурса или запро-са котиро-вок
</t>
  </si>
  <si>
    <t xml:space="preserve">Реквизиты 
документа, подтвер-ждающие основание заключения контракта
</t>
  </si>
  <si>
    <t xml:space="preserve">Дата 
заключения контракта
</t>
  </si>
  <si>
    <t xml:space="preserve">Срок 
исполнения контракта
</t>
  </si>
  <si>
    <t>Администрация ГО Верхний Тагил</t>
  </si>
  <si>
    <t>рублей</t>
  </si>
  <si>
    <t>Услуги по расчистке от снега дорог, площадей, тротуаров общего пользования городского округа Верхний Тагил и подсыпке противогололедными материалами.</t>
  </si>
  <si>
    <t>до 31.03.2011</t>
  </si>
  <si>
    <t xml:space="preserve">МУП "Благоустройство" ИНН 6621015794, Свердловская обл. г.Верхний Тагил ул. Островского 56 тел. (34357) 23546 </t>
  </si>
  <si>
    <t>№1 от 11.01.2012</t>
  </si>
  <si>
    <t>Поставка коммунальной (специализированной) техники  для нужд городского округа  Верхний Тагил</t>
  </si>
  <si>
    <t>№0162300013211000017-0099375-01                             от 07.02.2012</t>
  </si>
  <si>
    <t xml:space="preserve">ООО "С.В.Р.-Групп" ИНН 7224045466, Тюменская обл.Туменский рай. с. Каскара ул. Школьная 10-42, тел. (3452) 903780, 901496 </t>
  </si>
  <si>
    <t>Исполнен полностью (Платежное поручение от 11.03.2012 №180)</t>
  </si>
  <si>
    <t>Поставка Снегохода «Буран» АДЕ или эквивалент</t>
  </si>
  <si>
    <t>до 08.03.2012</t>
  </si>
  <si>
    <t>до 05.04.2012</t>
  </si>
  <si>
    <t>ООО"Снегоходы Урала" ИНН 6674331313, г.Екатеринбург ул. Титова 29, тел. (343) 2616084</t>
  </si>
  <si>
    <t>№1                     от 05.03.2012</t>
  </si>
  <si>
    <t xml:space="preserve">№ 2/3/13          от 22.02.2012 </t>
  </si>
  <si>
    <t>Исполнен полностью (Платежное поручение от 13.03.2012 №182)</t>
  </si>
  <si>
    <t>ООО "В2В" ИНН 7453164070, г. Челябинск, ул. Советская д.65, тел. (351) 7277539, 7277538</t>
  </si>
  <si>
    <t>№17 от 01.03.2012</t>
  </si>
  <si>
    <t>ИП Киселева Л.И. ИНН 661600009788 , Свердловская обл., г.В-Тагил ул. Ломоносова 23, тел. (34357)25909, +79045405054</t>
  </si>
  <si>
    <t>МКОУ СОШ №4</t>
  </si>
  <si>
    <t>№2 от 17.03.2012</t>
  </si>
  <si>
    <t>ИП Ноговицын А.С. ИНН 662334569669, Свердловская обл, г. Н-Тагил, ул.Черемшанская 37-116, тел. (3435) 920620, +79045479819</t>
  </si>
  <si>
    <t>Протокол результатов рассмотрения и оценки котировочных заявок  № 0162300013211000016-1</t>
  </si>
  <si>
    <t>Отдел культуры и спорта ГО Верхний Тагил</t>
  </si>
  <si>
    <t>Внебюджетные средства Местный бюджет</t>
  </si>
  <si>
    <t>Протокол результатов рассмотрения и оценки котировочных заявок  № 0162300013212000001-1</t>
  </si>
  <si>
    <t>Протокол результатов рассмотрения и оценки котировочных заявок  № 0162300013212000002-1</t>
  </si>
  <si>
    <t>МКДОУ- детский сад №25</t>
  </si>
  <si>
    <t>Протокол результатов рассмотрения и оценки котировочных заявок  № 0162300013212000004-1</t>
  </si>
  <si>
    <t>Протокол результатов рассмотрения и оценки котировочных заявок  № 0162300013212000003-1</t>
  </si>
  <si>
    <t>№16 от 01.03.2012</t>
  </si>
  <si>
    <t>Протокол результатов рассмотрения и оценки котировочных заявок  № 0162300013212000005-1</t>
  </si>
  <si>
    <t>№1 от 02.03.2012</t>
  </si>
  <si>
    <t>Протокол результатов рассмотрения и оценки котировочных заявок  № 0162300013212000006-1</t>
  </si>
  <si>
    <t>Областной бюджет</t>
  </si>
  <si>
    <t>Протокол результатов рассмотрения и оценки котировочных заявок  № 0162300013212000012-1</t>
  </si>
  <si>
    <t>№3 от 20.03.2012</t>
  </si>
  <si>
    <t>31.05.2012</t>
  </si>
  <si>
    <t>МКДОУ- детский сад №9</t>
  </si>
  <si>
    <t>Протокол результатов рассмотрения и оценки котировочных заявок  № 0162300013212000007-1</t>
  </si>
  <si>
    <t>№1 от 07.03.2012</t>
  </si>
  <si>
    <t>31.03.2012</t>
  </si>
  <si>
    <t>Протокол результатов рассмотрения и оценки котировочных заявок  № 0162300013212000008-1</t>
  </si>
  <si>
    <t>№2 от 07.03.2012</t>
  </si>
  <si>
    <t>МКОУ СОШ №8</t>
  </si>
  <si>
    <t>Средства на оказание платных услуг Местный бюджет</t>
  </si>
  <si>
    <t>Протокол результатов рассмотрения и оценки котировочных заявок  № 0162300013212000009-1</t>
  </si>
  <si>
    <t>Протокол результатов рассмотрения и оценки котировочных заявок  № 0162300013212000010-1</t>
  </si>
  <si>
    <t>Протокол результатов рассмотрения и оценки котировочных заявок  № 0162300013212000011-1</t>
  </si>
  <si>
    <t>Исполнен полностью (Платежное поручение от 11.03.2012 №232)</t>
  </si>
  <si>
    <t xml:space="preserve">ИТОГО за 1 квартал 2012 года  </t>
  </si>
  <si>
    <t>Протокол подведения итогов в открытом аукционе в электронной форме № 0162300013211000017-1</t>
  </si>
  <si>
    <t>МК ДОУ №22</t>
  </si>
  <si>
    <t>Администрация</t>
  </si>
  <si>
    <t>МК ДОУ №9</t>
  </si>
  <si>
    <t>МК ДОУ №32</t>
  </si>
  <si>
    <t>МК ДОУ №25</t>
  </si>
  <si>
    <t>МК ДОУ №17</t>
  </si>
  <si>
    <t>МБОУ ДШИ</t>
  </si>
  <si>
    <t>МКОУ СОШ №10</t>
  </si>
  <si>
    <t>Управление образованием</t>
  </si>
  <si>
    <t>Отдел по управлению образованием</t>
  </si>
  <si>
    <t>МБУ ГДК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</si>
  <si>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(молочные)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</si>
  <si>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(мясо)</t>
  </si>
  <si>
    <t>Выполнение работ по замене деревянных оконных блоков на оконные блоки ПВХ и замене деревянного дверного блока эвакуационного выхода на дверной блок ПВХ в здании Муниципального казенного дошкольного образовательного учреждения – детский сад №17 общеразвивающего вида с приоритетным осуществлением физического  развития</t>
  </si>
  <si>
    <t>Выполнение работ по разработке проектной документации на установку общедомовых приборов учёта энергетических ресурсов в многоквартирных домах и муниципальных учреждениях городского округа Верхний Тагил</t>
  </si>
  <si>
    <t>Выполнение инженерно-геодезических изысканий для проектирования объекта: «Капитальный ремонт автомобильной дороги ул. Спорта протяженностью 793 метра (от ул. Ленина до ул. Белинского), ул. Белинского протяженностью 391 метра (от ул. Спорта до ул. Пролетарской)» в г. Верхний Тагил</t>
  </si>
  <si>
    <t>Выполнение работ по замене деревянных оконных блоков на оконные блоки ПВХ и замене деревянного дверного блока центрального входа на дверной блок ПВХ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Харла-мова</t>
  </si>
  <si>
    <t xml:space="preserve">Приобретение путевок для детей школьного возраста на предоставление услуг по организации отдыха в санаториях и санаторно-оздоровительных лагерях круглогодичного дей-ствия. </t>
  </si>
  <si>
    <t>Выполнение работ по ремонту кровли над спортивным залом Муниципального казенного   общеобразовательного учреждения средней общеобразовательной школы № 4</t>
  </si>
  <si>
    <t>Оказание услуг по организации отдыха и оздоровления детей и подростков, в детских санаториях и санаторно-оздоровительных лагерях круглогодичного действия в 2012 году</t>
  </si>
  <si>
    <t>Выполнение ремонтных работ в зрительном зале Муниципального бюджетного учреждения культуры «Городской Дворец культуры»</t>
  </si>
  <si>
    <t xml:space="preserve">Поставка продуктов питания для нужд муниципального казенного дошкольного образовательного учреждения Центр развития ребенка – детский сад № 9 (мясные)   </t>
  </si>
  <si>
    <t xml:space="preserve">Поставка продуктов питания для нужд муниципального казенного дошкольного образовательного учреждения Центр развития ребенка – детский сад № 9 (молочные)   </t>
  </si>
  <si>
    <t xml:space="preserve">Выполнение работ по обслуживанию дорог в летнее время в городском округе Верхний Тагил
</t>
  </si>
  <si>
    <t>№ 1 от 02.04.2012</t>
  </si>
  <si>
    <t>№3 от 05.04.2012</t>
  </si>
  <si>
    <t>№ 0162300013212000013-0099375-01 от 09.04.2012</t>
  </si>
  <si>
    <t>№ 0162300013212000016-0099375-01 от 02.05.2012</t>
  </si>
  <si>
    <t>№3 от 11.04.2012</t>
  </si>
  <si>
    <t>№4 от 11.04.2012</t>
  </si>
  <si>
    <t>№1 от 02.05.2012</t>
  </si>
  <si>
    <t>№2 от 02.05.2012</t>
  </si>
  <si>
    <t>№52 от 10.05.2012</t>
  </si>
  <si>
    <t>№51 от 10.05.2012</t>
  </si>
  <si>
    <t>№0162300013212000024-0099375-02 от 22.05.2012</t>
  </si>
  <si>
    <t>№0162300013212000026-0099375-01 от 15.05.2012</t>
  </si>
  <si>
    <t xml:space="preserve">№0162300013212000027-0200089-02 от 03.07.2012 </t>
  </si>
  <si>
    <t xml:space="preserve">№0162300013212000028-0185998-01 от 03.07.2012 </t>
  </si>
  <si>
    <t>№3 от 04.07.2012</t>
  </si>
  <si>
    <t>№0162300013212000032-0223431-01 от 06.07.2012</t>
  </si>
  <si>
    <t>№0162300013212000034-0223431-02 от 06.07.2012</t>
  </si>
  <si>
    <t>№0162300013212000031-0189188-01 от 06.07.2012</t>
  </si>
  <si>
    <t>№ 5 от 06.07.2012</t>
  </si>
  <si>
    <t>№6 от 06.07.2012</t>
  </si>
  <si>
    <t>№4 от 09.07.2012</t>
  </si>
  <si>
    <t>31.12.2012 г.</t>
  </si>
  <si>
    <t>08.2012</t>
  </si>
  <si>
    <t>до 06.07.2012</t>
  </si>
  <si>
    <t>до 30.09.2012</t>
  </si>
  <si>
    <t>ООО "Два капитана" ИНН 6616004902, Свердловская обл. г. Кировград, Свердлова 35 Тел. (34357) 42513</t>
  </si>
  <si>
    <t>ООО "РСЦ" ИНН6659096263, Свердловская обл. г.В-Тагил, ул. Свободы 43-а , г. Екатеринбург ул.Заводская 77  Тел. (343)2350051</t>
  </si>
  <si>
    <t xml:space="preserve">ООО "УралДорТехнологии" ИНН 6672175034, Свердловская обл., г. Екатеринбург, ул. Комсомольская 37-402/4 Тел.(343) 205 25 35 </t>
  </si>
  <si>
    <t>ООО "ЕвроПласт", ИНН6623066032, 622034,Свердловская обл, г.Нижний Тагил, ул. Ленина д.64-704 Тел. (3435) 468600</t>
  </si>
  <si>
    <t>ООО "Энергоресурс", ИНН 7202227991, 645046, г. Тюмень, ул. Широтная д.132-33 Тел. (3452) 902280</t>
  </si>
  <si>
    <t>ЗАО "РОСМАШИНЖИНИРИНГ" ИНН 6670347231, 620075,Свердловская обл., г. Екатеринбург, ул. Луначарского д.80 Тел. 9221377925</t>
  </si>
  <si>
    <t>ООО "Новые окна" ИНН 6623021666, 622018,Свердловская обл., г. Нижний Тагил, ул. Юности 5 В кор 2, Тел. (3435) 418663</t>
  </si>
  <si>
    <t xml:space="preserve">ОАО "Санаторий-профилакторий"Лукоморье"филлиал "Юбилейный" 624162, г.Верхний Тагил, Ленина 83 Тел. 24543 </t>
  </si>
  <si>
    <t>ООО СК"Фундамент", 620000,Свердловская обл., г. Екатеринбург, ул. Белинского 34-434</t>
  </si>
  <si>
    <t>ООО "КРАБ" 622000,Свердловская обл., г. Н-Тагил, ул. Черных  1-16 +73435456647</t>
  </si>
  <si>
    <t>ООО "РСУ УРАЛ-НЕЙВА" 624130,Свердловская обл., г. Новоуральск, ул. Проезд Автотранспортников 4-4 +734370251333</t>
  </si>
  <si>
    <t>Исполнен полностью (ПП №260 от 19.06.2012)</t>
  </si>
  <si>
    <t>Поставка продуктов питания для нужд муниципального казенного общеобразовательного учреждения средней общеобразовательной школы № 4 (мясо)</t>
  </si>
  <si>
    <t xml:space="preserve">Поставка продуктов питания для нужд муниципального казенного дошкольного обра-зовательного учреждения – детский сад № 22 (молоко)
</t>
  </si>
  <si>
    <t xml:space="preserve">Оказание услуг по предоставлению администрации городского округа Верхний Тагил печатной площади в средствах массовой информации (ППИ – газета) для публ.материалов в 2012 году. </t>
  </si>
  <si>
    <t xml:space="preserve">Приобретение в муниципальную собственность здания спорткомплекса в соответствии с техническим заданием. </t>
  </si>
  <si>
    <t>Выполнение  работ по капитальному ремонту автомобильной дороги в городе Верхний Тагил по улице Маяковского (от улицы Лес-ная до улицы Нахимова) протяженностью – 1215  м</t>
  </si>
  <si>
    <t>Поставка продуктов питания для нужд му-ниципального казенного дошкольного образовательного учреждения – детский сад № 32 (молочные)</t>
  </si>
  <si>
    <t>Поставка продуктов питания для нужд муниципального казенного дошкольного образовательного учреждения – детский сад № 32 (мясо)</t>
  </si>
  <si>
    <t>Поставка продуктов питания для нужд муниципального казенного дошкольного образовательного учреждения – детский сад № 25 комбинированного вида (молочные)</t>
  </si>
  <si>
    <t>Поставка продуктов питания для нужд муниципального казенного дошкольного образовательного учреждения – детский сад № 25 комбинированного вида (мясо)</t>
  </si>
  <si>
    <t>Выполнение работ по замене деревянных оконных блоков на оконные блоки ПВХ в здании  Муниципального бюджетного образовательного учреждения дополнительного образования детей Верхнетагильская детская школа искусств</t>
  </si>
  <si>
    <t>Поставка бумаги для офисной техники и канцелярских товаров для нужд администрации городского округа Верхний Тагил.</t>
  </si>
  <si>
    <t>Поставка продуктов питания для нужд муниципального казенного общеобразовательного учреждения средней общеобразовательной школы № 4 (молочные)</t>
  </si>
  <si>
    <t xml:space="preserve">Выполнение работ по ремонту спортивного зала муниципального казенного общеобразовательного учреждения средней общеобразовательной школы № 4
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</si>
  <si>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(молоко)</t>
  </si>
  <si>
    <t xml:space="preserve">Поставка продуктов питания для нужд муниципального казенного образовательного учреждения средняя общеобразовательная школа № 8 городского округа Верхний Тагил(молочные)
</t>
  </si>
  <si>
    <t xml:space="preserve">Поставка продуктов питания для нужд муниципального казенного образовательного учреждения средняя общеобразовательная школа № 8 городского округа Верхний Тагил(птица, фарш)
</t>
  </si>
  <si>
    <t xml:space="preserve">Поставка продуктов питания для нужд муниципального казенного образовательного учреждения средняя общеобразовательная школа № 8 городского округа Верхний Тагил(мясо, колбаса)
</t>
  </si>
  <si>
    <t xml:space="preserve">Запрос котировок </t>
  </si>
  <si>
    <t>Протокол результатов рассмотрения и оценки котировочных заявок  № 0162300013212000014-1</t>
  </si>
  <si>
    <t>Протокол результатов рассмотрения и оценки котировочных заявок  № 0162300013212000015-1</t>
  </si>
  <si>
    <t>Протокол подведения итогов в открытом аукционе в электронной форме № 0162300013211000013</t>
  </si>
  <si>
    <t>Областной бюджет, Местный бюджет</t>
  </si>
  <si>
    <t>Протокол подведения итогов в открытом аукционе в электронной форме № 0162300013211000016</t>
  </si>
  <si>
    <t>Протокол результатов рассмотрения и оценки котировочных заявок  № 0162300013212000017-1</t>
  </si>
  <si>
    <t>Протокол результатов рассмотрения и оценки котировочных заявок  № 0162300013212000018-1</t>
  </si>
  <si>
    <t>Протокол результатов рассмотрения и оценки котировочных заявок  № 0162300013212000019-1</t>
  </si>
  <si>
    <t>Протокол результатов рассмотрения и оценки котировочных заявок  № 0162300013212000020-1</t>
  </si>
  <si>
    <t>Протокол результатов рассмотрения и оценки котировочных заявок  № 0162300013212000022-1</t>
  </si>
  <si>
    <t>Протокол результатов рассмотрения и оценки котировочных заявок  № 0162300013212000021-1</t>
  </si>
  <si>
    <t>Протокол подведения итогов в открытом аукционе в электронной форме № 0162300013211000023</t>
  </si>
  <si>
    <t>№ 0162300013212000023 от 16.05.2012</t>
  </si>
  <si>
    <t>Протокол подведения итогов в открытом аукционе в электронной форме № 0162300013211000024</t>
  </si>
  <si>
    <t>Протокол подведения итогов в открытом аукционе в электронной форме № 0162300013211000026</t>
  </si>
  <si>
    <t>Протокол подведения итогов в открытом аукционе в электронной форме № 0162300013211000027</t>
  </si>
  <si>
    <t>Федеральный бюджет</t>
  </si>
  <si>
    <t>Протокол подведения итогов в открытом аукционе в электронной форме № 0162300013211000028</t>
  </si>
  <si>
    <t>Протокол результатов рассмотрения и оценки котировочных заявок  № 0162300013212000031-1</t>
  </si>
  <si>
    <t>Протокол подведения итогов в открытом аукционе в электронной форме № 0162300000812000353-2</t>
  </si>
  <si>
    <t>№0162300000812000353-0189188-02 от 19.06.2012</t>
  </si>
  <si>
    <t>Отдел по управлению образованием (заказ размещался МКУ администрации  МО г. Нижний Тагил)</t>
  </si>
  <si>
    <t xml:space="preserve">ООО детский санаторно-оздоровительный комплекс "Жемчужина России" 353417, г.Анапа, Пионерский проспект 253 Тел.8613333611 </t>
  </si>
  <si>
    <t>Протокол подведения итогов в открытом аукционе в электронной форме № 0162300013211000034</t>
  </si>
  <si>
    <t>Протокол подведения итогов в открытом аукционе в электронной форме № 0162300013212000032</t>
  </si>
  <si>
    <t>Протокол подведения итогов в открытом аукционе в электронной форме № 0162300013212000037</t>
  </si>
  <si>
    <t>№0162300013212000038-0200100-01 от 06.07.2012</t>
  </si>
  <si>
    <t>до 10.2012</t>
  </si>
  <si>
    <t>Протокол результатов рассмотрения и оценки котировочных заявок  № 0162300013212000043-1</t>
  </si>
  <si>
    <t>Протокол результатов рассмотрения и оценки котировочных заявок  № 0162300013212000042-1</t>
  </si>
  <si>
    <t>Протокол результатов рассмотрения и оценки котировочных заявок  № 0162300013212000044-1</t>
  </si>
  <si>
    <t xml:space="preserve">ИТОГО за 1 полугодие 2012 года  </t>
  </si>
  <si>
    <t>16.05.2012                   Сумма контракта составляла 260 тыс. руб</t>
  </si>
  <si>
    <t>Сведения о прекращении действия контракта от 03.04.2012</t>
  </si>
  <si>
    <t>Протокол результатов рассмотрения и оценки котировочных заявок  № 0162300013212000006-1  Контракт заключается со вторым участником</t>
  </si>
  <si>
    <t>№4 от 05.04.2012</t>
  </si>
  <si>
    <t>06.2012</t>
  </si>
  <si>
    <t>ООО УК "Светлый Дом"624192,Свердловская обл., г. Невьянск, ул. Кирова д.46 офис12, тел. 34356 24870</t>
  </si>
  <si>
    <t>Протокол подведения итогов в открытом аукционе в электронной форме № 0162300013212000038</t>
  </si>
  <si>
    <r>
      <t xml:space="preserve">Оказание услуг по организации отдыха и оздоровления детей и подростков, в детских санаториях и санаторно-оздоровительных лагерях круглогодичного действия в 2012 году </t>
    </r>
    <r>
      <rPr>
        <b/>
        <sz val="10"/>
        <color indexed="8"/>
        <rFont val="Times New Roman"/>
        <family val="1"/>
      </rPr>
      <t>(ЮГ)</t>
    </r>
  </si>
  <si>
    <t>Исполнен полностью (Платежное поручение от 23.04.2012 №315)</t>
  </si>
  <si>
    <t>Исполнен полностью (Платежное поручение от 26.04.2012 №260)</t>
  </si>
  <si>
    <t>Исполнен полностью (Платежное поручение от 26.04.2012 №261)</t>
  </si>
  <si>
    <t>Исполнен полностью (Платежное поручение от 17.04.2012 №217)</t>
  </si>
  <si>
    <t>Исполнен полностью (Платежное поручение от 30.03.2012 №147)</t>
  </si>
  <si>
    <t xml:space="preserve">ИТОГО за 2 квартал 2012 года  </t>
  </si>
  <si>
    <t xml:space="preserve">ИТОГО за 3 квартал 2012 года  </t>
  </si>
  <si>
    <t xml:space="preserve">ИТОГО за 9 месяцев 2012 года  </t>
  </si>
  <si>
    <t>Выполнение работ по ремонту проездов к дворовым территориям многоквартирных домов по улице Энтузиастов дом №4 и по улице Островского дома № 56 и №56а в городе Верхний Тагил</t>
  </si>
  <si>
    <t>Выполнение работ по устройству пирса в поселке Белоречка городского округа Верхний Тагил.</t>
  </si>
  <si>
    <t>№ 5 от 02.08.2012</t>
  </si>
  <si>
    <t xml:space="preserve">ИП Паньшин В.А. ИНН 661600012660, 624162 Свердловская обл., г. Верхний Тагил, ул. Лермантова 10 </t>
  </si>
  <si>
    <t xml:space="preserve">Выполнение работ по ремонту пищеблока Муниципального казенного дошкольного образовательного учреждения Центр развития ребенка – детский сад № 9  </t>
  </si>
  <si>
    <t xml:space="preserve">Выполнение работ по ремонту мясного цеха и части коридора первого этажа в здании муниципального казенного общеобразовательного учреждения средняя общеобразовательная школа № 8 </t>
  </si>
  <si>
    <t xml:space="preserve">Выполнение работ по устройству двух эвакуационных выходов со 2-этажа   в здании Муниципального казенного дошкольного образовательного учреждения  детский сад №32 общеразвивающего вида с приоритетным осуществлением познавательно-речевого  развития. </t>
  </si>
  <si>
    <t>Выполнение работ по замене деревянных спаренных окон первого этажа, эвакуационного выхода и окон второго этажа на спаренные окна из ПВХ первого этажа, эвакуационный выход и окна из ПВХ второго этажа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Харламова</t>
  </si>
  <si>
    <t>Поставка оборудования для столовой муниципального казенного общеобразовательного учреждения средняя общеобразовательная школа № 8 городского округа Верхний Тагил</t>
  </si>
  <si>
    <t>Поставка кухонного технологического оборудования для столовой Муниципального казенного общеобразовательного учреждения средней общеобразовательной школы №4</t>
  </si>
  <si>
    <t>Поставка кухонного технологического оборудования для столовой Муниципального казенного общеобразовательного учреждения средней общеобразовательной школы №10 имени воина-интернационалиста Александра Харламова.</t>
  </si>
  <si>
    <t>Выполнение работ по ремонту полов на трех прогулочных верандах Муниципального казенного дошкольного образовательного учреждения – детского сада № 22</t>
  </si>
  <si>
    <t>№104 от 14.08.2012</t>
  </si>
  <si>
    <t>№0162300013212000057-0185998-02 от 20.08.2012</t>
  </si>
  <si>
    <t>до 25.08.2012</t>
  </si>
  <si>
    <t>до 31.08.2012</t>
  </si>
  <si>
    <t>ООО "КровСтройСервис" 622051, Свердловская обл., г.Нижний Тагил, ул. Свердлова д.17 +73435336490</t>
  </si>
  <si>
    <t>Исполнен полностью (Платежное поручение от 14.05.2012 №371)</t>
  </si>
  <si>
    <t>Исполнен полностью (Платежное поручение от 20.06.2012 №505)</t>
  </si>
  <si>
    <t>Исполнен полностью (Платежное поручение от 06.06.2012 №675)</t>
  </si>
  <si>
    <t>Исполнен полностью (Платежное поручение от 23.03.2012 №319)</t>
  </si>
  <si>
    <t>Исполнен полностью (Платежное поручение от 17.05.2012 №796)</t>
  </si>
  <si>
    <t>Исполнен полностью (Платежное поручение от 18.05.2012 №383)</t>
  </si>
  <si>
    <t>Исполнен полностью (Платежное поручение от 13.07.2012 №487)</t>
  </si>
  <si>
    <t>Исполнен полностью (Платежное поручение от 05.07.2012 №444)</t>
  </si>
  <si>
    <t>Исполнен полностью (Платежное поручение от 03.07.2012 №418)</t>
  </si>
  <si>
    <t>Исполнен полностью (Платежное поручение от 28.09.2012 №449)</t>
  </si>
  <si>
    <t>Исполнен полностью (Платежное поручение от 24.07.2012 №469)</t>
  </si>
  <si>
    <t>Исполнен полностью (Платежное поручение от 24.07.2012 №468)</t>
  </si>
  <si>
    <t>Исполнен полностью (ПП №752 от 04.09.2012)</t>
  </si>
  <si>
    <t>Исполнен полностью (Платежное поручение от 27.07.2012 №293)</t>
  </si>
  <si>
    <t>Исполнен полностью (Платежное поручение от 20.08.2012 №3757802)</t>
  </si>
  <si>
    <t>Исполнен полностью (Платежное поручение от 12.07.2012 №285)</t>
  </si>
  <si>
    <t>Исполнен полностью (Платежное поручение от 20.07.2012 №286)</t>
  </si>
  <si>
    <t>Исполнен полностью (Платежное поручение от 11.09.2012 №812)</t>
  </si>
  <si>
    <t>Исполнен полностью (Платежное поручение от 13.08.2012 №736)</t>
  </si>
  <si>
    <t>Исполнен полностью (Платежное поручение от 30.07.2012 №81)</t>
  </si>
  <si>
    <t>Выполнение работ по устройству вентиляции в помещении спортзала Муниципального казенного   общеобразовательного учреждения средней общеобразовательной школы №4</t>
  </si>
  <si>
    <t xml:space="preserve">Выполнение работ по смене дверных блоков второго и третьего этажа в здании Муниципального казенного образовательного учреждения средней общеобразовательной школы №4 </t>
  </si>
  <si>
    <t>Выполнение работ по  переустройству полов второго и третьего  этажей при ремонте с заменой на более прочные материалы в здании    Муниципального казенного   общеобразовательного учреждения средней общеобразовательной школы № 4</t>
  </si>
  <si>
    <t>Выполнение работ по замене электроосвещения спортзала Муниципального казенного   общеобразовательного учреждения средней общеобразовательной школы № 4</t>
  </si>
  <si>
    <t>№ 0162300013212000046-0223431-01 от 20.07.2012</t>
  </si>
  <si>
    <t>ООО "Строительная компания Урал-Нейва" 624130,Свердловская обл. г. Новоуральск ул. Проезд Автотранспортников д.4 стр.4 +73437025133</t>
  </si>
  <si>
    <t>№ 0162300013212000045-0223431-01 от 20.07.2012</t>
  </si>
  <si>
    <t>Исполнен полностью (Платежное поручение от 18.09.2012 №832)</t>
  </si>
  <si>
    <t>№  0162300013212000047-0223431-01 30.07.2012</t>
  </si>
  <si>
    <t>Исполнен полностью (Платежное поручение от 05.09.2012 №759)</t>
  </si>
  <si>
    <t>ООО "Завод Специзделий", 625000, Тюменьская обл., г. Тюмень, ул. Ямская д.87/А (343)3790110</t>
  </si>
  <si>
    <t>Выполнение работ по ремонту помещения венткамеры Муниципального казенного   общеобразовательного учреждения средней общеобразовательной школы № 4</t>
  </si>
  <si>
    <t>Выполнение работ по ремонту раздевалок спортзала Муниципального казенного общеобразовательного учреждения средней общеобразовательной школы № 4</t>
  </si>
  <si>
    <t>№ 0162300013212000048-0223431-03  от 30.07.2012</t>
  </si>
  <si>
    <t>30.08.2012</t>
  </si>
  <si>
    <t>№ 0162300013212000049-0223431-03  от 30.07.2012</t>
  </si>
  <si>
    <t>Исполнен полностью (Платежное поручение от 27.09.2012 №748)</t>
  </si>
  <si>
    <t>до 19.09.2012</t>
  </si>
  <si>
    <t>Исполнен полностью (Платежное поручение от 04.09.2012 №753)</t>
  </si>
  <si>
    <r>
      <t xml:space="preserve">Открытый </t>
    </r>
    <r>
      <rPr>
        <b/>
        <sz val="10"/>
        <rFont val="Times New Roman"/>
        <family val="1"/>
      </rPr>
      <t>совместный</t>
    </r>
    <r>
      <rPr>
        <sz val="10"/>
        <rFont val="Times New Roman"/>
        <family val="1"/>
      </rPr>
      <t xml:space="preserve"> аукцион в электронной форме</t>
    </r>
  </si>
  <si>
    <t>№ 0162300013212000053 -094021-01 от 10.08.2012</t>
  </si>
  <si>
    <t>Исполнен полностью (Платежное поручение от 11.09.2012 №697)</t>
  </si>
  <si>
    <t>ИП Татауров Л.А. ИНН 662900001439 г. Новоуральск ул. Жигаловского 2/2-125</t>
  </si>
  <si>
    <t>ИП Криворучко Д.Л. ИНН 66294195372 г. Новоуральск ул. Советская 20-29  +7 9049822734</t>
  </si>
  <si>
    <t>Исполнен полностью (Платежное поручение от 25.09.2012 №433)</t>
  </si>
  <si>
    <t>№ 1 от 16.08.2012 г.от</t>
  </si>
  <si>
    <t>до 09.2012</t>
  </si>
  <si>
    <t>№5 от 07.09.2012 г.</t>
  </si>
  <si>
    <t>№1 от 19.09.2012</t>
  </si>
  <si>
    <t>ООО "Торговый Дизайн" ИНН 6658120717 г. Екатеринбург ул. Сибирский Тракт 12 стр.8</t>
  </si>
  <si>
    <t>Администрация для нужд МКОУ СОШ №8, №4, №10; МК ДОУ №25</t>
  </si>
  <si>
    <t>Администрация для нужд  МКОУ СОШ №8, №4; МК ДОУ №25</t>
  </si>
  <si>
    <t>№ 0162300013212000063-0186047-02 от 05.10.12</t>
  </si>
  <si>
    <t>ООО "Комви" ИНН6616006018 г.Новоуральск ул. Ольховая 72   343 70 37 022</t>
  </si>
  <si>
    <t>Протокол подведения итогов в открытом аукционе в электронной форме № 0162300013212000046</t>
  </si>
  <si>
    <t>Протокол подведения итогов в открытом аукционе в электронной форме № 0162300013212000045</t>
  </si>
  <si>
    <t>Протокол подведения итогов в открытом аукционе в электронной форме № 0162300013212000047</t>
  </si>
  <si>
    <t>Протокол подведения итогов в открытом аукционе в электронной форме № 0162300013212000048</t>
  </si>
  <si>
    <t>Протокол подведения итогов в открытом аукционе в электронной форме № 0162300013212000049</t>
  </si>
  <si>
    <t>Протокол подведения итогов в открытом аукционе в электронной форме № 0162300013212000051</t>
  </si>
  <si>
    <t>№ 0162300013212000051-0099375-01 от 06.08.2012</t>
  </si>
  <si>
    <t>Протокол результатов рассмотрения и оценки котировочных заявок  № 0162300013212000052-1</t>
  </si>
  <si>
    <t>Протокол подведения итогов в открытом аукционе в электронной форме № 0162300013212000053</t>
  </si>
  <si>
    <t>Протокол результатов рассмотрения и оценки котировочных заявок  № 0162300013212000054-1</t>
  </si>
  <si>
    <t>Протокол результатов рассмотрения и оценки котировочных заявок  № 0162300013212000056-1</t>
  </si>
  <si>
    <t>Протокол подведения итогов в открытом аукционе в электронной форме № 0162300013212000057</t>
  </si>
  <si>
    <t>ООО "Снабжение" ИНН 6623071635 Свердловская обл. г. Нижний Тагил ул. Ленина 64 офис 509 8(3435) 499220</t>
  </si>
  <si>
    <t>ООО "Прогрес-ТО"ИНН 6673176136 г. Екатеринбург ул. Фронтовых бригад 7  (343) 3727222; 3727266</t>
  </si>
  <si>
    <t>Протокол результатов рассмотрения и оценки котировочных заявок  № 0162300013212000060-1</t>
  </si>
  <si>
    <t>Протокол результатов рассмотрения и оценки котировочных заявок  № 0162300013212000059-1</t>
  </si>
  <si>
    <t>№110 от 10.09.2012</t>
  </si>
  <si>
    <t>Протокол результатов рассмотрения и оценки котировочных заявок  № 0162300013212000058-1</t>
  </si>
  <si>
    <t>Протокол подведения итогов в открытом аукционе в электронной форме № 0162300013212000061</t>
  </si>
  <si>
    <t>Протокол подведения итогов в открытом аукционе в электронной форме № 0162300013212000062</t>
  </si>
  <si>
    <r>
      <t xml:space="preserve">№ 0162300013212000061 </t>
    </r>
    <r>
      <rPr>
        <b/>
        <sz val="8"/>
        <rFont val="Times New Roman"/>
        <family val="1"/>
      </rPr>
      <t>СОШ №8</t>
    </r>
    <r>
      <rPr>
        <sz val="8"/>
        <rFont val="Times New Roman"/>
        <family val="1"/>
      </rPr>
      <t xml:space="preserve"> 186054-01 от 28.09.2012 </t>
    </r>
    <r>
      <rPr>
        <b/>
        <sz val="8"/>
        <rFont val="Times New Roman"/>
        <family val="1"/>
      </rPr>
      <t>СОШ №4</t>
    </r>
    <r>
      <rPr>
        <sz val="8"/>
        <rFont val="Times New Roman"/>
        <family val="1"/>
      </rPr>
      <t xml:space="preserve"> 02234431-02 от 01.10.12 </t>
    </r>
    <r>
      <rPr>
        <b/>
        <sz val="8"/>
        <rFont val="Times New Roman"/>
        <family val="1"/>
      </rPr>
      <t>СОШ №10</t>
    </r>
    <r>
      <rPr>
        <sz val="8"/>
        <rFont val="Times New Roman"/>
        <family val="1"/>
      </rPr>
      <t xml:space="preserve"> 0185998-01 от 28.09.12 </t>
    </r>
    <r>
      <rPr>
        <b/>
        <sz val="8"/>
        <rFont val="Times New Roman"/>
        <family val="1"/>
      </rPr>
      <t>ДОУ№25</t>
    </r>
    <r>
      <rPr>
        <sz val="8"/>
        <rFont val="Times New Roman"/>
        <family val="1"/>
      </rPr>
      <t xml:space="preserve"> 0186048-02 от 28.09.12</t>
    </r>
  </si>
  <si>
    <r>
      <t xml:space="preserve">№ 0162300013212000062 </t>
    </r>
    <r>
      <rPr>
        <b/>
        <sz val="8"/>
        <rFont val="Times New Roman"/>
        <family val="1"/>
      </rPr>
      <t>СОШ №8</t>
    </r>
    <r>
      <rPr>
        <sz val="8"/>
        <rFont val="Times New Roman"/>
        <family val="1"/>
      </rPr>
      <t xml:space="preserve"> 168054-01 от 28.09.2012 </t>
    </r>
    <r>
      <rPr>
        <b/>
        <sz val="8"/>
        <rFont val="Times New Roman"/>
        <family val="1"/>
      </rPr>
      <t>СОШ №4</t>
    </r>
    <r>
      <rPr>
        <sz val="8"/>
        <rFont val="Times New Roman"/>
        <family val="1"/>
      </rPr>
      <t xml:space="preserve"> 02234431-02 от 01.10.12 </t>
    </r>
    <r>
      <rPr>
        <b/>
        <sz val="8"/>
        <rFont val="Times New Roman"/>
        <family val="1"/>
      </rPr>
      <t>ДОУ№25</t>
    </r>
    <r>
      <rPr>
        <sz val="8"/>
        <rFont val="Times New Roman"/>
        <family val="1"/>
      </rPr>
      <t xml:space="preserve"> 0186048-02 от 28.09.12</t>
    </r>
  </si>
  <si>
    <t>Протокол подведения итогов в открытом аукционе в электронной форме № 0162300013212000063</t>
  </si>
  <si>
    <t>53, 54, 55, 56</t>
  </si>
  <si>
    <t>57, 58 , 59</t>
  </si>
  <si>
    <t>Выполнение работ по расчистке от снега дорог, площадей, тротуаров общего пользования городского округа Верхний Тагил и подсыпке противогололедным материалом в IV квартале 2012 г.</t>
  </si>
  <si>
    <t>Исполнен полностью (Платежное поручение от 17.10.2012 №927)</t>
  </si>
  <si>
    <t>Исполнен полностью (Платежное поручение от 12.12.2012 №584)</t>
  </si>
  <si>
    <t xml:space="preserve">Финансовый отдел </t>
  </si>
  <si>
    <t>Выполнение работ по замене деревянных оконных блоков на оконные блоки ПВХ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Харламова.</t>
  </si>
  <si>
    <t>Выполнение работ по  ремонту бани в поселке Половинный городского округа Верхний Тагил</t>
  </si>
  <si>
    <t>Поставка компьютерного оборудования  для Муниципального казенного общеобразовательного учреждения средней общеобразовательной школы №4</t>
  </si>
  <si>
    <t>Выполнение работ по установке приборов учёта энергетических ресурсов в  муниципальных учреждениях городского округа Верхний Тагил</t>
  </si>
  <si>
    <t>Поставка учебно-лабораторного оборудования для кабинета химии Муниципального казенного общеобразовательного учреждения средней общеобразовательной школы № 8 городского округа Верхний Тагил</t>
  </si>
  <si>
    <t>Проведение инженерно-геодезических изысканий и проектных работ для разработки проекта привязки  «Дошкольного образовательного учреждения на 135  мест, город Верхний Тагил»</t>
  </si>
  <si>
    <t xml:space="preserve">Проведение работ по формированию земельных участков, на которых расположены многоквартирные жилые дома (межевание) в городе Верхний Тагил
</t>
  </si>
  <si>
    <t>Выполнение работ по устройству водоотводных канав по улице Чехова, вдоль МКОУ СОШ № 4,  улице Степана Разина вдоль дома № 81, через улицу Свободы (около стадиона) в городе Верхний Тагил.</t>
  </si>
  <si>
    <t>Выполнение работ по замене деревянных оконных блоков на оконные блоки ПВХ в здании Муниципального казенного  общеобразовательного учреждения  средней общеобразовательной школы №10 имени воина-интернационалиста Александра Харламова</t>
  </si>
  <si>
    <t>Выполнение работ по ремонту кровли (скатной)  в здании Муниципального казенного дошкольного образовательного учреждения  детский сад №32 общеразвивающего вида с приоритетным осуществлением познавательно-речевого  развития</t>
  </si>
  <si>
    <t>Поставка компьютерного оборудования для Муниципального казенного общеобразовательного учреждения средней общеобразовательной школы № 8</t>
  </si>
  <si>
    <t>Поставка учебно-лабораторного оборудования для кабинета химии Муниципального казенного общеобразовательного учреждения средней общеобразовательной школы № 8</t>
  </si>
  <si>
    <t>Поставка продуктов питания для нужд муниципального казенного дошкольного образовательного учреждения Центр развития ребенка – детский сад № 9 (конфеты)</t>
  </si>
  <si>
    <t xml:space="preserve">Поставка продуктов питания для нужд муниципального казенного дошкольного образовательного учреждения Центр развития ребенка – детский сад № 9 (мясо) </t>
  </si>
  <si>
    <t>Выполнение работ по  ремонту столовой Муниципального казенного   общеобразовательного учреждения средней общеобразовательной школы № 4</t>
  </si>
  <si>
    <t>Выполнение работ по устройству снежного городка в городе Верхний Тагил и по уста-новке и оформлению живых елей в п. Поло-винный и п. Белоречка.</t>
  </si>
  <si>
    <t>Выполнение  работ   по замене дверных блоков в муниципальном казенном общеобразовательном учреждении средней общеобразовательной школе № 4</t>
  </si>
  <si>
    <t>Оказание финансовых услуг по открытию и ведению банковских счетов, по учету денеж-ных средств, предназначенных для выдачи наличных денежных средств учреждениям городского округа Верхний Тагил</t>
  </si>
  <si>
    <t>Открытый конкурс</t>
  </si>
  <si>
    <t>№7 от 09.10.2012 г.</t>
  </si>
  <si>
    <t>№ 0162300012000065-0185998-02 от 08.10.2012 г.</t>
  </si>
  <si>
    <t>№ 0162300012000066-0189188-01 от 15.10.2012 г.</t>
  </si>
  <si>
    <t>№0162300013212000067-0099375-01 от 15.10.2012 г.</t>
  </si>
  <si>
    <t>№162300013212000069-0223431-02 от 23.10.2012 г.</t>
  </si>
  <si>
    <t>№0162300013212000070-0099375-01 от 25.10.2012 г.</t>
  </si>
  <si>
    <t>№157 от 31.10.2012</t>
  </si>
  <si>
    <t>№0162300013212000073-0099375-01 от 09.11.2012 г.</t>
  </si>
  <si>
    <t>№0162300013212000074-0099375-02 от 06.11.2012 г.</t>
  </si>
  <si>
    <t>№ 8 от 02.11.2012 г.</t>
  </si>
  <si>
    <t>№ 016230003212000077-0185998-01 от 20.11.2012</t>
  </si>
  <si>
    <t>№ 016230003212000076-0094030-02 от 04.12.2012</t>
  </si>
  <si>
    <t>№ 0162300013212000079-0186054-02 от 23.11.2012</t>
  </si>
  <si>
    <t>№0162300084-0186054-01 от 03.12.12</t>
  </si>
  <si>
    <t xml:space="preserve">№9 от 29.11.2012 </t>
  </si>
  <si>
    <t xml:space="preserve">№7 от 29.11.2012 </t>
  </si>
  <si>
    <t xml:space="preserve">№8 от 29.11.2012 </t>
  </si>
  <si>
    <t xml:space="preserve">№01623000120000085-02223431-01 от  10.12.2012 </t>
  </si>
  <si>
    <t xml:space="preserve">№ 9 от 6.12.12 </t>
  </si>
  <si>
    <t>№ 01623000120000088-02223431-01 от 11.12.2012</t>
  </si>
  <si>
    <t>01623000120000087-02223431-01 от 11.12.2012</t>
  </si>
  <si>
    <t>01623000120000089-02223431-01 от 17.12.2012</t>
  </si>
  <si>
    <t>№1 от 18.12.2012</t>
  </si>
  <si>
    <t>до 31.12.2012</t>
  </si>
  <si>
    <t>11.2012</t>
  </si>
  <si>
    <t>12.2012</t>
  </si>
  <si>
    <t>06.2013</t>
  </si>
  <si>
    <t>11.2013</t>
  </si>
  <si>
    <t>12.2013</t>
  </si>
  <si>
    <t>Исполнен полностью (Платежное поручение от 13.11.12 №4259477)</t>
  </si>
  <si>
    <t>Исполнен полностью (Платежное поручение от 25.11.12 №185)</t>
  </si>
  <si>
    <t>Исполнен полностью (Платежное поручение от 12.11.12 №4252422)</t>
  </si>
  <si>
    <t>Исполнен полностью (Платежное поручение от 29.11.12 №1073)</t>
  </si>
  <si>
    <t>Исполнен полностью (Платежное поручение от 06.12.12 №4417272)</t>
  </si>
  <si>
    <t>Исполнен полностью (Платежное поручение от 07.12.12 №817)</t>
  </si>
  <si>
    <t>Исполнен полностью (Платежное поручение от 06.12.12 №1377)</t>
  </si>
  <si>
    <t>Исполнен полностью (Платежное поручение от 12.12.12 №4457909)</t>
  </si>
  <si>
    <t>ООО "Екатеринбургское туристическое агентство" ИНН 6672249991 г.Екатеринбург ул. Ленина 69/14 оф 261  (343) 3787200</t>
  </si>
  <si>
    <t>ООО СК "Монолит" ИНН 66722358327 г. Екатеринбург ул. Карьерная 14 оф.3</t>
  </si>
  <si>
    <t>ООО "Энтальпия Сервис" ИНН 6658378723, 620000 г. Екатеринбург ул. Большой конный полуостров д.5А-3  83432149116</t>
  </si>
  <si>
    <t>ООО "КУРС-ГРУПП" ИНН 6674371436 62016 г. Екатеринбург ул. Бисертская д.29 кв.169  83432871066</t>
  </si>
  <si>
    <t>ООО "Институт "Первоуральскстройпроект" ИНН 6625028995, 623104 Свердловская обл. г. Первоуральск ул. Комсомольская 3   83439662777</t>
  </si>
  <si>
    <t>ООО "Геополюс" ИНН 5501234672, 644008 Омская обл. г. Омск тер. Советский АО ул. Сибаковская 8-6   83812282310</t>
  </si>
  <si>
    <t>ООО Эксперементальное производство Тагил ИНН 6616000175 624162 Свердловская область г. Втагил ул. Свободы 51 8 3435726488</t>
  </si>
  <si>
    <t>ООО "ГарантСтрой" ИНН 6670274600, 620137, Свердловская обл., г. Екатеринбург ул. Декабристов 16/18 корп. "И"п.41  Тел. +7 950 1933388</t>
  </si>
  <si>
    <t>ЗАО "Парад-компьютерные технологии" ИНН 620142 Свердловская обл.ул. Белинского д.132 +7 343 257 52 08</t>
  </si>
  <si>
    <t>ОАО "Сбербанк России" Невьянское отделение № 1787 ИНН 7707083893 624192 Свердловская область г. Невьянск ул. Красноармейская 16</t>
  </si>
  <si>
    <t>Сводный реестр муниципальных контрактов, заключенных по итогам размещения заказов, городского округа Верхний Тагил на 1 января 2013 года</t>
  </si>
  <si>
    <t>Исполнен полностью (Платежное поручение от 03.10.2012 №862)</t>
  </si>
  <si>
    <t>Исполнен полностью (Платежное поручение от 30.10.2012 №969)</t>
  </si>
  <si>
    <t>Исполнен полностью (Платежное поручение от 24.10.2012 №960)</t>
  </si>
  <si>
    <t>Исполнен полностью (Платежное поручение от 14.12.2012 №12)</t>
  </si>
  <si>
    <t>Исполнен полностью (Платежное поручение от 10.10.2012 №779)</t>
  </si>
  <si>
    <t>Исполнен полностью (Платежное поручение от 19.11.2012 №1055)</t>
  </si>
  <si>
    <t>Исполнен полностью (Платежное поручение от 15.10.2012 №1170)</t>
  </si>
  <si>
    <t>Исполнен полностью (Платежное поручение от 08.10.2012 №717)</t>
  </si>
  <si>
    <t>Исполнен полностью (Платежное поручение от 07.12.2012 №428099)</t>
  </si>
  <si>
    <t>Исполнен полностью (Платежное поручение от 12.11.12 №4252422</t>
  </si>
  <si>
    <t>Исполнен полностью (Платежное поручение от 30.10.2012 №4177998)</t>
  </si>
  <si>
    <t>Исполнен полностью (Платежное поручение от 13.11.12 №851)</t>
  </si>
  <si>
    <t xml:space="preserve">ИТОГО за 4 квартал 2012 года  </t>
  </si>
  <si>
    <t xml:space="preserve">ИТОГО за 12 месяцев 2012 года  </t>
  </si>
  <si>
    <t>Протокол рассмотрения и оценки котировочных заявок № 0162300013212000064-1</t>
  </si>
  <si>
    <t>Протокол подведения итогов в открытом аукционе в электронной форме № 0162300013212000065</t>
  </si>
  <si>
    <t>Федеральный  бюджет</t>
  </si>
  <si>
    <t>Областной бюджет  Местный бюджет</t>
  </si>
  <si>
    <t>Протокол подведения итогов в открытом аукционе в электронной форме № 0162300013212000066</t>
  </si>
  <si>
    <t>Протокол подведения итогов в открытом аукционе в электронной форме № 0162300013212000067</t>
  </si>
  <si>
    <t>Протокол подведения итогов в открытом аукционе в электронной форме № 0162300013212000069</t>
  </si>
  <si>
    <t>Федеральный бюджет   Местный бюджет</t>
  </si>
  <si>
    <t>Протокол подведения итогов в открытом аукционе в электронной форме № 0162300013212000085</t>
  </si>
  <si>
    <t>Областной бюджет   Местный бюджет</t>
  </si>
  <si>
    <t xml:space="preserve">Областной бюджет   </t>
  </si>
  <si>
    <t>Протокол подведения итогов в открытом аукционе в электронной форме № 0162300013212000088</t>
  </si>
  <si>
    <t>Протокол подведения итогов в открытом аукционе в электронной форме № 0162300013212000087</t>
  </si>
  <si>
    <t>Протокол подведения итогов в открытом аукционе в электронной форме № 0162300013212000089</t>
  </si>
  <si>
    <t>Протокол рассмотрентия заявок на участие в открытом конкурсе № 01623000132120000080</t>
  </si>
  <si>
    <t>ООО "КРАБ" ИНН 622000,Свердловская обл., г. Н-Тагил, ул. Черных  1-16 +73435456647</t>
  </si>
  <si>
    <t>ООО "Интеграция" ИНН 6658378723, 620000 г. Екатеринбург ул. Заводская 27-319    3432784415</t>
  </si>
  <si>
    <t>ООО "ЛЕА СЕРВИС" ИНН 6670274600, 624191, Свердловская обл., г. Невьянск, ул. Карла Маркса  Тел. +7 9089137518</t>
  </si>
  <si>
    <t>Протокол рассмотрения и оценки котировочных заявок № 0162300013212000083-1</t>
  </si>
  <si>
    <t>Протокол рассмотрения и оценки котировочных заявок № 0162300013212000082-1</t>
  </si>
  <si>
    <t>Протокол рассмотрения и оценки котировочных заявок № 0162300013212000081-1</t>
  </si>
  <si>
    <t>ООО "Компания КИТ", ИНН6623066032, 622034,Свердловская обл, г.Екатеринбург ул. Гагарина д. 47-6  83432047733</t>
  </si>
  <si>
    <t>Протокол подведения итогов в открытом аукционе в электронной форме № 0162300013212000075</t>
  </si>
  <si>
    <t xml:space="preserve">Федеральный бюджет   </t>
  </si>
  <si>
    <t>Протокол рассмотрения и оценки котировочных заявок № 0162300013212000086-1</t>
  </si>
  <si>
    <t>Протокол рассмотрения и оценки котировочных заявок № 0162300013212000071-1</t>
  </si>
  <si>
    <t>Протокол подведения итогов в открытом аукционе в электронной форме № 0162300013212000073</t>
  </si>
  <si>
    <t>Протокол подведения итогов в открытом аукционе в электронной форме № 0162300013212000074</t>
  </si>
  <si>
    <t>Протокол рассмотрения и оценки котировочных заявок № 0162300013212000075-1</t>
  </si>
  <si>
    <t>Протокол подведения итогов в открытом аукционе в электронной форме № 0162300013212000098</t>
  </si>
  <si>
    <t>Протокол подведения итогов в открытом аукционе в электронной форме № 0162300013212000079</t>
  </si>
  <si>
    <t>Протокол подведения итогов в открытом аукционе в электронной форме № 0162300013212000084</t>
  </si>
  <si>
    <t>до 02.2013</t>
  </si>
  <si>
    <t>СО</t>
  </si>
  <si>
    <t>Протокол рассмотрения и оценки котировочных заявок № 0162300013211000012-1</t>
  </si>
  <si>
    <t>№6 от 20.12.2012</t>
  </si>
  <si>
    <t xml:space="preserve">Проектирование объекта: «Газопровод среднего давления от точки врезки на углу улиц Свободы и Чапаева до мкр. «Северный» с установкой ГРПб (1,35 км.)» </t>
  </si>
  <si>
    <t>04.2013</t>
  </si>
  <si>
    <t xml:space="preserve">ООО Предприятие комплексного проектирования "Инженерные системы" ИНН 6658340060, Свердловская обл. г.Екатеринбург ул. Фролова 19/1 оф2 тел. 3432281543 </t>
  </si>
  <si>
    <t xml:space="preserve">Специалист 1 категории планово-экономического отдела по формированию и размещению муниципального заказа городского округа Верхний Тагил  _______________     Абрамова И.Е.                28.12.2012 г.
</t>
  </si>
  <si>
    <t>Исполнен полностью (Платежное поручение от 26.12.2012 №1193)</t>
  </si>
  <si>
    <t>Исполнен полностью (ПП №1224 от 28.12.2012)</t>
  </si>
  <si>
    <t>Исполнен полностью (Платежное поручение от 25.12.2012 №1188)</t>
  </si>
  <si>
    <t>Исполнен полностью (Платежное поручение от 27.12.2012 №632)</t>
  </si>
  <si>
    <r>
      <t xml:space="preserve">№38 от 09.03.2012  </t>
    </r>
    <r>
      <rPr>
        <sz val="8"/>
        <color indexed="8"/>
        <rFont val="Times New Roman"/>
        <family val="1"/>
      </rPr>
      <t>Изменение цены контракта в связи с уменьшением потребности (цена первоначально 142 917 р.)</t>
    </r>
  </si>
  <si>
    <r>
      <t xml:space="preserve">№39 от 14.03.2012 </t>
    </r>
    <r>
      <rPr>
        <sz val="8"/>
        <color indexed="8"/>
        <rFont val="Times New Roman"/>
        <family val="1"/>
      </rPr>
      <t>Изменение цены контракта в связи с уменьшением потребности (цена первоначально 266 781 р.)</t>
    </r>
  </si>
  <si>
    <r>
      <t xml:space="preserve">№40 от 14.03.2012   </t>
    </r>
    <r>
      <rPr>
        <sz val="8"/>
        <color indexed="8"/>
        <rFont val="Times New Roman"/>
        <family val="1"/>
      </rPr>
      <t>Изменение цены контракта в связи с уменьшением потребности (цена первоначально 365 490 р.)</t>
    </r>
  </si>
  <si>
    <r>
      <t xml:space="preserve">Поставка мяса (включая птицу) и пищевые субпродукты для муниципальных нужд образовательных учреждений городского округа Верхний Тагил на четвертый квартал 2012 года.          </t>
    </r>
    <r>
      <rPr>
        <i/>
        <sz val="8"/>
        <rFont val="Times New Roman"/>
        <family val="1"/>
      </rPr>
      <t>В контракты вносились изменения в связи с уменьшением потребности (первоначальная суммарная цена контрактов 1307 599 р)</t>
    </r>
  </si>
  <si>
    <r>
      <t xml:space="preserve">Поставка молочных продуктов питания для муниципальных нужд образовательных учреждений городского округа Верхний Тагил на четвертый квартал 2012 года.   </t>
    </r>
    <r>
      <rPr>
        <i/>
        <sz val="8"/>
        <rFont val="Times New Roman"/>
        <family val="1"/>
      </rPr>
      <t xml:space="preserve">          В контракты вносились изменения в связи с уменьшением потребности (первоначальная суммарная цена контрактов 613 572,97 р)</t>
    </r>
  </si>
  <si>
    <t xml:space="preserve">Исполняется СОШ№8; Исполнен полностью СОШ№4 - ПП №1250 от 26.12.12, СОШ№10 - ПП №899 от 26.12.12, ДС№25 - ПП №871 от 25.12.12 </t>
  </si>
  <si>
    <t xml:space="preserve">Исполняется СОШ№8; Исполнен полностью СОШ№4 - ПП №1251 от 26.12.12, ДС№25 - ПП №870 от 25.12.12 </t>
  </si>
  <si>
    <t>Исполнен полностью (Платежное поручение от 25.12.12 №972)</t>
  </si>
  <si>
    <t>Исполнен полностью (Платежное поручение от 21.01.13 №12)</t>
  </si>
  <si>
    <t>Исполнен полностью (Платежное поручение от 21.01.13 №13)</t>
  </si>
  <si>
    <t>Исполнен полностью (Платежное поручение от 26.12.12 №1225)</t>
  </si>
  <si>
    <t>Исполнен полностью (Платежное поручение от 26.12.12 №1217, 1218)</t>
  </si>
  <si>
    <t>Исполнен полностью (Платежное поручение от 25.12.12 №1220)</t>
  </si>
  <si>
    <t>Исполнен полностью (Платежное поручение от 21.12.12 №1216)</t>
  </si>
  <si>
    <t>В 2012 г. по состоянию на 01.01.1013 г. заключено 84 контракта (из них 3 контракта размещение в 2011 г., 1 контракт по итогам размещения администрации МО Нижний Тагил - ЮГ) , исполнено полностью 73 контракта (из них 1 - ЮГ)</t>
  </si>
  <si>
    <t>исполняется 11 контрактов, из них с нарушениями: по срокам выполнения работ 0 контрактов, по срокам оплаты 3 контракта</t>
  </si>
  <si>
    <r>
      <t xml:space="preserve">Открытый аукцион в электронной форме                 </t>
    </r>
    <r>
      <rPr>
        <b/>
        <sz val="10"/>
        <rFont val="Times New Roman"/>
        <family val="1"/>
      </rPr>
      <t xml:space="preserve">  для СМП</t>
    </r>
  </si>
  <si>
    <r>
      <t xml:space="preserve">Запрос котировок </t>
    </r>
    <r>
      <rPr>
        <b/>
        <sz val="10"/>
        <rFont val="Times New Roman"/>
        <family val="1"/>
      </rPr>
      <t>для СМП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</si>
</sst>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K80" sqref="K80"/>
    </sheetView>
  </sheetViews>
  <sheetFormatPr defaultColWidth="9.00390625" defaultRowHeight="12.75"/>
  <cols>
    <col min="1" max="1" width="3.875" style="59" customWidth="1"/>
    <col min="2" max="2" width="14.375" style="0" customWidth="1"/>
    <col min="3" max="3" width="12.00390625" style="0" customWidth="1"/>
    <col min="4" max="4" width="11.00390625" style="0" customWidth="1"/>
    <col min="5" max="5" width="9.75390625" style="0" bestFit="1" customWidth="1"/>
    <col min="6" max="6" width="9.125" style="0" hidden="1" customWidth="1"/>
    <col min="7" max="7" width="23.75390625" style="0" customWidth="1"/>
    <col min="9" max="9" width="29.75390625" style="0" customWidth="1"/>
    <col min="10" max="10" width="14.25390625" style="0" customWidth="1"/>
    <col min="11" max="11" width="15.75390625" style="0" customWidth="1"/>
    <col min="12" max="12" width="23.125" style="0" customWidth="1"/>
    <col min="13" max="13" width="11.375" style="0" customWidth="1"/>
    <col min="14" max="15" width="9.125" style="33" customWidth="1"/>
  </cols>
  <sheetData>
    <row r="1" spans="1:13" ht="18.75" customHeight="1">
      <c r="A1" s="51" t="s">
        <v>362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>
      <c r="A3" s="5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ht="25.5" customHeight="1">
      <c r="A4" s="54" t="s">
        <v>0</v>
      </c>
      <c r="B4" s="41" t="s">
        <v>10</v>
      </c>
      <c r="C4" s="41" t="s">
        <v>11</v>
      </c>
      <c r="D4" s="41" t="s">
        <v>1</v>
      </c>
      <c r="E4" s="41" t="s">
        <v>12</v>
      </c>
      <c r="F4" s="41"/>
      <c r="G4" s="41" t="s">
        <v>13</v>
      </c>
      <c r="H4" s="41" t="s">
        <v>14</v>
      </c>
      <c r="I4" s="41" t="s">
        <v>2</v>
      </c>
      <c r="J4" s="49" t="s">
        <v>3</v>
      </c>
      <c r="K4" s="49" t="s">
        <v>15</v>
      </c>
      <c r="L4" s="49" t="s">
        <v>4</v>
      </c>
      <c r="M4" s="49" t="s">
        <v>5</v>
      </c>
      <c r="N4" s="48"/>
    </row>
    <row r="5" spans="1:14" ht="12.75">
      <c r="A5" s="54"/>
      <c r="B5" s="41"/>
      <c r="C5" s="41"/>
      <c r="D5" s="41"/>
      <c r="E5" s="41"/>
      <c r="F5" s="41"/>
      <c r="G5" s="41"/>
      <c r="H5" s="41"/>
      <c r="I5" s="41"/>
      <c r="J5" s="49"/>
      <c r="K5" s="49"/>
      <c r="L5" s="49"/>
      <c r="M5" s="49"/>
      <c r="N5" s="48"/>
    </row>
    <row r="6" spans="1:14" ht="65.25" customHeight="1">
      <c r="A6" s="54"/>
      <c r="B6" s="41"/>
      <c r="C6" s="41"/>
      <c r="D6" s="41"/>
      <c r="E6" s="41"/>
      <c r="F6" s="41"/>
      <c r="G6" s="41"/>
      <c r="H6" s="41"/>
      <c r="I6" s="41"/>
      <c r="J6" s="49"/>
      <c r="K6" s="49"/>
      <c r="L6" s="49"/>
      <c r="M6" s="49"/>
      <c r="N6" s="48"/>
    </row>
    <row r="7" spans="1:14" ht="76.5" customHeight="1">
      <c r="A7" s="54">
        <v>1</v>
      </c>
      <c r="B7" s="41" t="s">
        <v>16</v>
      </c>
      <c r="C7" s="41" t="s">
        <v>6</v>
      </c>
      <c r="D7" s="41" t="s">
        <v>7</v>
      </c>
      <c r="E7" s="45">
        <v>40907</v>
      </c>
      <c r="F7" s="41"/>
      <c r="G7" s="41" t="s">
        <v>39</v>
      </c>
      <c r="H7" s="45" t="s">
        <v>21</v>
      </c>
      <c r="I7" s="42" t="s">
        <v>18</v>
      </c>
      <c r="J7" s="44">
        <v>480000</v>
      </c>
      <c r="K7" s="49" t="s">
        <v>19</v>
      </c>
      <c r="L7" s="49" t="s">
        <v>20</v>
      </c>
      <c r="M7" s="49" t="s">
        <v>188</v>
      </c>
      <c r="N7" s="48"/>
    </row>
    <row r="8" spans="1:14" ht="15.75" customHeight="1" hidden="1" thickBot="1">
      <c r="A8" s="54"/>
      <c r="B8" s="41"/>
      <c r="C8" s="41"/>
      <c r="D8" s="41"/>
      <c r="E8" s="41"/>
      <c r="F8" s="41"/>
      <c r="G8" s="41"/>
      <c r="H8" s="45"/>
      <c r="I8" s="42"/>
      <c r="J8" s="44"/>
      <c r="K8" s="49"/>
      <c r="L8" s="49"/>
      <c r="M8" s="49"/>
      <c r="N8" s="48"/>
    </row>
    <row r="9" spans="1:14" ht="31.5" customHeight="1" hidden="1" thickBot="1">
      <c r="A9" s="54"/>
      <c r="B9" s="41"/>
      <c r="C9" s="41"/>
      <c r="D9" s="41"/>
      <c r="E9" s="41"/>
      <c r="F9" s="41"/>
      <c r="G9" s="41"/>
      <c r="H9" s="45"/>
      <c r="I9" s="42"/>
      <c r="J9" s="44"/>
      <c r="K9" s="49"/>
      <c r="L9" s="49"/>
      <c r="M9" s="49"/>
      <c r="N9" s="48"/>
    </row>
    <row r="10" spans="1:14" ht="78" customHeight="1">
      <c r="A10" s="54">
        <v>2</v>
      </c>
      <c r="B10" s="41" t="s">
        <v>16</v>
      </c>
      <c r="C10" s="41" t="s">
        <v>6</v>
      </c>
      <c r="D10" s="41" t="s">
        <v>9</v>
      </c>
      <c r="E10" s="45">
        <v>40935</v>
      </c>
      <c r="F10" s="41"/>
      <c r="G10" s="41" t="s">
        <v>68</v>
      </c>
      <c r="H10" s="41" t="s">
        <v>23</v>
      </c>
      <c r="I10" s="52" t="s">
        <v>22</v>
      </c>
      <c r="J10" s="44">
        <v>1483363</v>
      </c>
      <c r="K10" s="50" t="s">
        <v>27</v>
      </c>
      <c r="L10" s="49" t="s">
        <v>24</v>
      </c>
      <c r="M10" s="49" t="s">
        <v>25</v>
      </c>
      <c r="N10" s="48"/>
    </row>
    <row r="11" spans="1:14" ht="1.5" customHeight="1" hidden="1">
      <c r="A11" s="54"/>
      <c r="B11" s="41"/>
      <c r="C11" s="41"/>
      <c r="D11" s="41"/>
      <c r="E11" s="41"/>
      <c r="F11" s="41"/>
      <c r="G11" s="41"/>
      <c r="H11" s="41"/>
      <c r="I11" s="52"/>
      <c r="J11" s="44"/>
      <c r="K11" s="50"/>
      <c r="L11" s="49"/>
      <c r="M11" s="49"/>
      <c r="N11" s="48"/>
    </row>
    <row r="12" spans="1:14" ht="15" customHeight="1" hidden="1">
      <c r="A12" s="54"/>
      <c r="B12" s="41"/>
      <c r="C12" s="41"/>
      <c r="D12" s="41"/>
      <c r="E12" s="41"/>
      <c r="F12" s="41"/>
      <c r="G12" s="41"/>
      <c r="H12" s="41"/>
      <c r="I12" s="52"/>
      <c r="J12" s="44"/>
      <c r="K12" s="50"/>
      <c r="L12" s="49"/>
      <c r="M12" s="49"/>
      <c r="N12" s="48"/>
    </row>
    <row r="13" spans="1:14" ht="15" customHeight="1" hidden="1">
      <c r="A13" s="54"/>
      <c r="B13" s="41"/>
      <c r="C13" s="41"/>
      <c r="D13" s="41"/>
      <c r="E13" s="41"/>
      <c r="F13" s="41"/>
      <c r="G13" s="41"/>
      <c r="H13" s="41"/>
      <c r="I13" s="52"/>
      <c r="J13" s="44"/>
      <c r="K13" s="50"/>
      <c r="L13" s="49"/>
      <c r="M13" s="49"/>
      <c r="N13" s="48"/>
    </row>
    <row r="14" spans="1:14" ht="15" customHeight="1" hidden="1">
      <c r="A14" s="54"/>
      <c r="B14" s="41"/>
      <c r="C14" s="41"/>
      <c r="D14" s="41"/>
      <c r="E14" s="41"/>
      <c r="F14" s="41"/>
      <c r="G14" s="41"/>
      <c r="H14" s="41"/>
      <c r="I14" s="52"/>
      <c r="J14" s="44"/>
      <c r="K14" s="50"/>
      <c r="L14" s="49"/>
      <c r="M14" s="49"/>
      <c r="N14" s="48"/>
    </row>
    <row r="15" spans="1:14" ht="15" customHeight="1" hidden="1">
      <c r="A15" s="54"/>
      <c r="B15" s="41"/>
      <c r="C15" s="41"/>
      <c r="D15" s="41"/>
      <c r="E15" s="41"/>
      <c r="F15" s="41"/>
      <c r="G15" s="41"/>
      <c r="H15" s="41"/>
      <c r="I15" s="52"/>
      <c r="J15" s="44"/>
      <c r="K15" s="50"/>
      <c r="L15" s="49"/>
      <c r="M15" s="49"/>
      <c r="N15" s="48"/>
    </row>
    <row r="16" spans="1:14" ht="5.25" customHeight="1" hidden="1">
      <c r="A16" s="54"/>
      <c r="B16" s="41"/>
      <c r="C16" s="41"/>
      <c r="D16" s="41"/>
      <c r="E16" s="41"/>
      <c r="F16" s="41"/>
      <c r="G16" s="41"/>
      <c r="H16" s="41"/>
      <c r="I16" s="52"/>
      <c r="J16" s="44"/>
      <c r="K16" s="50"/>
      <c r="L16" s="49"/>
      <c r="M16" s="49"/>
      <c r="N16" s="48"/>
    </row>
    <row r="17" spans="1:14" ht="15" customHeight="1" hidden="1">
      <c r="A17" s="54"/>
      <c r="B17" s="41"/>
      <c r="C17" s="41"/>
      <c r="D17" s="41"/>
      <c r="E17" s="41"/>
      <c r="F17" s="41"/>
      <c r="G17" s="41"/>
      <c r="H17" s="41"/>
      <c r="I17" s="52"/>
      <c r="J17" s="44"/>
      <c r="K17" s="50"/>
      <c r="L17" s="49"/>
      <c r="M17" s="49"/>
      <c r="N17" s="48"/>
    </row>
    <row r="18" spans="1:14" ht="15" customHeight="1" hidden="1">
      <c r="A18" s="54"/>
      <c r="B18" s="41"/>
      <c r="C18" s="41"/>
      <c r="D18" s="41"/>
      <c r="E18" s="41"/>
      <c r="F18" s="41"/>
      <c r="G18" s="41"/>
      <c r="H18" s="41"/>
      <c r="I18" s="52"/>
      <c r="J18" s="44"/>
      <c r="K18" s="50"/>
      <c r="L18" s="49"/>
      <c r="M18" s="49"/>
      <c r="N18" s="34"/>
    </row>
    <row r="19" spans="1:14" ht="78.75" customHeight="1">
      <c r="A19" s="54">
        <v>3</v>
      </c>
      <c r="B19" s="41" t="s">
        <v>40</v>
      </c>
      <c r="C19" s="41" t="s">
        <v>41</v>
      </c>
      <c r="D19" s="41" t="s">
        <v>7</v>
      </c>
      <c r="E19" s="45">
        <v>40960</v>
      </c>
      <c r="F19" s="41"/>
      <c r="G19" s="41" t="s">
        <v>42</v>
      </c>
      <c r="H19" s="41" t="s">
        <v>30</v>
      </c>
      <c r="I19" s="42" t="s">
        <v>26</v>
      </c>
      <c r="J19" s="44">
        <v>189000</v>
      </c>
      <c r="K19" s="50" t="s">
        <v>28</v>
      </c>
      <c r="L19" s="49" t="s">
        <v>29</v>
      </c>
      <c r="M19" s="49" t="s">
        <v>66</v>
      </c>
      <c r="N19" s="48"/>
    </row>
    <row r="20" spans="1:14" ht="14.25" customHeight="1" hidden="1">
      <c r="A20" s="54"/>
      <c r="B20" s="41"/>
      <c r="C20" s="41"/>
      <c r="D20" s="41"/>
      <c r="E20" s="41"/>
      <c r="F20" s="41"/>
      <c r="G20" s="41"/>
      <c r="H20" s="41"/>
      <c r="I20" s="42"/>
      <c r="J20" s="44"/>
      <c r="K20" s="50"/>
      <c r="L20" s="49"/>
      <c r="M20" s="49"/>
      <c r="N20" s="48"/>
    </row>
    <row r="21" spans="1:14" ht="72" customHeight="1">
      <c r="A21" s="55">
        <v>4</v>
      </c>
      <c r="B21" s="13" t="s">
        <v>16</v>
      </c>
      <c r="C21" s="13" t="s">
        <v>6</v>
      </c>
      <c r="D21" s="13" t="s">
        <v>7</v>
      </c>
      <c r="E21" s="17">
        <v>40954</v>
      </c>
      <c r="F21" s="16"/>
      <c r="G21" s="13" t="s">
        <v>43</v>
      </c>
      <c r="H21" s="14" t="s">
        <v>31</v>
      </c>
      <c r="I21" s="18" t="s">
        <v>140</v>
      </c>
      <c r="J21" s="2">
        <v>53447</v>
      </c>
      <c r="K21" s="5">
        <v>40971</v>
      </c>
      <c r="L21" s="10" t="s">
        <v>33</v>
      </c>
      <c r="M21" s="9" t="s">
        <v>32</v>
      </c>
      <c r="N21" s="34"/>
    </row>
    <row r="22" spans="1:14" ht="76.5" customHeight="1">
      <c r="A22" s="55">
        <v>5</v>
      </c>
      <c r="B22" s="13" t="s">
        <v>44</v>
      </c>
      <c r="C22" s="13" t="s">
        <v>6</v>
      </c>
      <c r="D22" s="13" t="s">
        <v>7</v>
      </c>
      <c r="E22" s="17">
        <v>40961</v>
      </c>
      <c r="F22" s="16"/>
      <c r="G22" s="13" t="s">
        <v>45</v>
      </c>
      <c r="H22" s="14" t="s">
        <v>34</v>
      </c>
      <c r="I22" s="18" t="s">
        <v>137</v>
      </c>
      <c r="J22" s="2">
        <v>96163.2</v>
      </c>
      <c r="K22" s="5">
        <v>41029</v>
      </c>
      <c r="L22" s="10" t="s">
        <v>35</v>
      </c>
      <c r="M22" s="9" t="s">
        <v>189</v>
      </c>
      <c r="N22" s="34"/>
    </row>
    <row r="23" spans="1:14" ht="67.5" customHeight="1">
      <c r="A23" s="55">
        <v>6</v>
      </c>
      <c r="B23" s="13" t="s">
        <v>44</v>
      </c>
      <c r="C23" s="13" t="s">
        <v>6</v>
      </c>
      <c r="D23" s="13" t="s">
        <v>7</v>
      </c>
      <c r="E23" s="17">
        <v>40961</v>
      </c>
      <c r="F23" s="16"/>
      <c r="G23" s="13" t="s">
        <v>46</v>
      </c>
      <c r="H23" s="14" t="s">
        <v>47</v>
      </c>
      <c r="I23" s="18" t="s">
        <v>138</v>
      </c>
      <c r="J23" s="2">
        <v>56800</v>
      </c>
      <c r="K23" s="5">
        <v>41029</v>
      </c>
      <c r="L23" s="10" t="s">
        <v>35</v>
      </c>
      <c r="M23" s="9" t="s">
        <v>190</v>
      </c>
      <c r="N23" s="34"/>
    </row>
    <row r="24" spans="1:14" ht="68.25" customHeight="1">
      <c r="A24" s="55">
        <v>7</v>
      </c>
      <c r="B24" s="13" t="s">
        <v>36</v>
      </c>
      <c r="C24" s="13" t="s">
        <v>6</v>
      </c>
      <c r="D24" s="13" t="s">
        <v>7</v>
      </c>
      <c r="E24" s="17">
        <v>40963</v>
      </c>
      <c r="F24" s="16"/>
      <c r="G24" s="13" t="s">
        <v>48</v>
      </c>
      <c r="H24" s="14" t="s">
        <v>49</v>
      </c>
      <c r="I24" s="18" t="s">
        <v>141</v>
      </c>
      <c r="J24" s="2">
        <v>186785.5</v>
      </c>
      <c r="K24" s="5">
        <v>41029</v>
      </c>
      <c r="L24" s="10" t="s">
        <v>35</v>
      </c>
      <c r="M24" s="9" t="s">
        <v>213</v>
      </c>
      <c r="N24" s="34"/>
    </row>
    <row r="25" spans="1:14" ht="81" customHeight="1">
      <c r="A25" s="56">
        <v>8</v>
      </c>
      <c r="B25" s="13" t="s">
        <v>36</v>
      </c>
      <c r="C25" s="13" t="s">
        <v>41</v>
      </c>
      <c r="D25" s="13" t="s">
        <v>7</v>
      </c>
      <c r="E25" s="17">
        <v>40967</v>
      </c>
      <c r="F25" s="16"/>
      <c r="G25" s="13" t="s">
        <v>50</v>
      </c>
      <c r="H25" s="14" t="s">
        <v>37</v>
      </c>
      <c r="I25" s="46" t="s">
        <v>142</v>
      </c>
      <c r="J25" s="2">
        <v>0</v>
      </c>
      <c r="K25" s="8" t="s">
        <v>180</v>
      </c>
      <c r="L25" s="10" t="s">
        <v>38</v>
      </c>
      <c r="M25" s="3" t="s">
        <v>181</v>
      </c>
      <c r="N25" s="34"/>
    </row>
    <row r="26" spans="1:14" ht="81" customHeight="1">
      <c r="A26" s="57"/>
      <c r="B26" s="13" t="s">
        <v>36</v>
      </c>
      <c r="C26" s="13" t="s">
        <v>6</v>
      </c>
      <c r="D26" s="13" t="s">
        <v>7</v>
      </c>
      <c r="E26" s="17">
        <v>40967</v>
      </c>
      <c r="F26" s="16"/>
      <c r="G26" s="13" t="s">
        <v>182</v>
      </c>
      <c r="H26" s="14" t="s">
        <v>183</v>
      </c>
      <c r="I26" s="47"/>
      <c r="J26" s="2">
        <v>369000</v>
      </c>
      <c r="K26" s="8" t="s">
        <v>184</v>
      </c>
      <c r="L26" s="10" t="s">
        <v>185</v>
      </c>
      <c r="M26" s="9" t="s">
        <v>214</v>
      </c>
      <c r="N26" s="34"/>
    </row>
    <row r="27" spans="1:14" ht="69" customHeight="1">
      <c r="A27" s="55">
        <v>9</v>
      </c>
      <c r="B27" s="13" t="s">
        <v>55</v>
      </c>
      <c r="C27" s="13" t="s">
        <v>6</v>
      </c>
      <c r="D27" s="13" t="s">
        <v>7</v>
      </c>
      <c r="E27" s="14">
        <v>40967</v>
      </c>
      <c r="F27" s="13"/>
      <c r="G27" s="13" t="s">
        <v>56</v>
      </c>
      <c r="H27" s="14" t="s">
        <v>57</v>
      </c>
      <c r="I27" s="18" t="s">
        <v>81</v>
      </c>
      <c r="J27" s="2">
        <v>14850</v>
      </c>
      <c r="K27" s="8" t="s">
        <v>58</v>
      </c>
      <c r="L27" s="10" t="s">
        <v>35</v>
      </c>
      <c r="M27" s="9" t="s">
        <v>192</v>
      </c>
      <c r="N27" s="34"/>
    </row>
    <row r="28" spans="1:14" ht="68.25" customHeight="1">
      <c r="A28" s="55">
        <v>10</v>
      </c>
      <c r="B28" s="13" t="s">
        <v>55</v>
      </c>
      <c r="C28" s="13" t="s">
        <v>6</v>
      </c>
      <c r="D28" s="13" t="s">
        <v>7</v>
      </c>
      <c r="E28" s="14">
        <v>40967</v>
      </c>
      <c r="F28" s="13"/>
      <c r="G28" s="13" t="s">
        <v>59</v>
      </c>
      <c r="H28" s="14" t="s">
        <v>60</v>
      </c>
      <c r="I28" s="15" t="s">
        <v>143</v>
      </c>
      <c r="J28" s="2">
        <v>73104</v>
      </c>
      <c r="K28" s="8" t="s">
        <v>58</v>
      </c>
      <c r="L28" s="10" t="s">
        <v>35</v>
      </c>
      <c r="M28" s="9" t="s">
        <v>191</v>
      </c>
      <c r="N28" s="34"/>
    </row>
    <row r="29" spans="1:14" ht="138.75" customHeight="1">
      <c r="A29" s="55">
        <v>11</v>
      </c>
      <c r="B29" s="13" t="s">
        <v>61</v>
      </c>
      <c r="C29" s="13" t="s">
        <v>62</v>
      </c>
      <c r="D29" s="13" t="s">
        <v>7</v>
      </c>
      <c r="E29" s="14">
        <v>40969</v>
      </c>
      <c r="F29" s="13"/>
      <c r="G29" s="13" t="s">
        <v>63</v>
      </c>
      <c r="H29" s="14" t="s">
        <v>421</v>
      </c>
      <c r="I29" s="18" t="s">
        <v>144</v>
      </c>
      <c r="J29" s="2">
        <v>141828</v>
      </c>
      <c r="K29" s="8" t="s">
        <v>54</v>
      </c>
      <c r="L29" s="10" t="s">
        <v>35</v>
      </c>
      <c r="M29" s="1" t="s">
        <v>215</v>
      </c>
      <c r="N29" s="34"/>
    </row>
    <row r="30" spans="1:14" ht="138.75" customHeight="1">
      <c r="A30" s="55">
        <v>12</v>
      </c>
      <c r="B30" s="13" t="s">
        <v>61</v>
      </c>
      <c r="C30" s="13" t="s">
        <v>62</v>
      </c>
      <c r="D30" s="13" t="s">
        <v>7</v>
      </c>
      <c r="E30" s="14">
        <v>40974</v>
      </c>
      <c r="F30" s="13"/>
      <c r="G30" s="13" t="s">
        <v>64</v>
      </c>
      <c r="H30" s="14" t="s">
        <v>422</v>
      </c>
      <c r="I30" s="18" t="s">
        <v>145</v>
      </c>
      <c r="J30" s="2">
        <v>223223.66</v>
      </c>
      <c r="K30" s="8" t="s">
        <v>54</v>
      </c>
      <c r="L30" s="10" t="s">
        <v>35</v>
      </c>
      <c r="M30" s="23" t="s">
        <v>216</v>
      </c>
      <c r="N30" s="34"/>
    </row>
    <row r="31" spans="1:14" ht="141.75" customHeight="1">
      <c r="A31" s="55">
        <v>13</v>
      </c>
      <c r="B31" s="13" t="s">
        <v>61</v>
      </c>
      <c r="C31" s="13" t="s">
        <v>62</v>
      </c>
      <c r="D31" s="13" t="s">
        <v>7</v>
      </c>
      <c r="E31" s="14">
        <v>40974</v>
      </c>
      <c r="F31" s="13"/>
      <c r="G31" s="13" t="s">
        <v>65</v>
      </c>
      <c r="H31" s="14" t="s">
        <v>423</v>
      </c>
      <c r="I31" s="18" t="s">
        <v>146</v>
      </c>
      <c r="J31" s="2">
        <v>298900.48</v>
      </c>
      <c r="K31" s="8" t="s">
        <v>54</v>
      </c>
      <c r="L31" s="10" t="s">
        <v>35</v>
      </c>
      <c r="M31" s="23" t="s">
        <v>217</v>
      </c>
      <c r="N31" s="34"/>
    </row>
    <row r="32" spans="1:14" ht="81.75" customHeight="1">
      <c r="A32" s="55">
        <v>14</v>
      </c>
      <c r="B32" s="13" t="s">
        <v>36</v>
      </c>
      <c r="C32" s="13" t="s">
        <v>51</v>
      </c>
      <c r="D32" s="13" t="s">
        <v>7</v>
      </c>
      <c r="E32" s="17">
        <v>40981</v>
      </c>
      <c r="F32" s="16"/>
      <c r="G32" s="13" t="s">
        <v>52</v>
      </c>
      <c r="H32" s="14" t="s">
        <v>53</v>
      </c>
      <c r="I32" s="18" t="s">
        <v>130</v>
      </c>
      <c r="J32" s="2">
        <v>355775</v>
      </c>
      <c r="K32" s="8" t="s">
        <v>54</v>
      </c>
      <c r="L32" s="10" t="s">
        <v>35</v>
      </c>
      <c r="M32" s="1" t="s">
        <v>218</v>
      </c>
      <c r="N32" s="34"/>
    </row>
    <row r="33" spans="1:13" ht="16.5" customHeight="1">
      <c r="A33" s="43" t="s">
        <v>67</v>
      </c>
      <c r="B33" s="43"/>
      <c r="C33" s="43"/>
      <c r="D33" s="43"/>
      <c r="E33" s="43"/>
      <c r="F33" s="43"/>
      <c r="G33" s="43"/>
      <c r="H33" s="43"/>
      <c r="I33" s="43"/>
      <c r="J33" s="4">
        <f>SUM(J7:J32)</f>
        <v>4022239.8400000003</v>
      </c>
      <c r="K33" s="37" t="s">
        <v>17</v>
      </c>
      <c r="L33" s="37"/>
      <c r="M33" s="37"/>
    </row>
    <row r="34" spans="1:15" s="6" customFormat="1" ht="76.5">
      <c r="A34" s="58">
        <v>15</v>
      </c>
      <c r="B34" s="13" t="s">
        <v>69</v>
      </c>
      <c r="C34" s="13" t="s">
        <v>6</v>
      </c>
      <c r="D34" s="13" t="s">
        <v>147</v>
      </c>
      <c r="E34" s="14">
        <v>40990</v>
      </c>
      <c r="F34" s="19"/>
      <c r="G34" s="13" t="s">
        <v>148</v>
      </c>
      <c r="H34" s="13" t="s">
        <v>93</v>
      </c>
      <c r="I34" s="18" t="s">
        <v>131</v>
      </c>
      <c r="J34" s="2">
        <v>154912</v>
      </c>
      <c r="K34" s="5">
        <v>41090</v>
      </c>
      <c r="L34" s="12" t="s">
        <v>35</v>
      </c>
      <c r="M34" s="23" t="s">
        <v>219</v>
      </c>
      <c r="N34" s="34"/>
      <c r="O34" s="34"/>
    </row>
    <row r="35" spans="1:15" s="6" customFormat="1" ht="75" customHeight="1">
      <c r="A35" s="58">
        <v>16</v>
      </c>
      <c r="B35" s="13" t="s">
        <v>70</v>
      </c>
      <c r="C35" s="13" t="s">
        <v>6</v>
      </c>
      <c r="D35" s="13" t="s">
        <v>7</v>
      </c>
      <c r="E35" s="14">
        <v>40996</v>
      </c>
      <c r="F35" s="19"/>
      <c r="G35" s="13" t="s">
        <v>149</v>
      </c>
      <c r="H35" s="13" t="s">
        <v>94</v>
      </c>
      <c r="I35" s="18" t="s">
        <v>132</v>
      </c>
      <c r="J35" s="2">
        <v>153498.45</v>
      </c>
      <c r="K35" s="1" t="s">
        <v>114</v>
      </c>
      <c r="L35" s="12" t="s">
        <v>118</v>
      </c>
      <c r="M35" s="22" t="s">
        <v>8</v>
      </c>
      <c r="N35" s="34"/>
      <c r="O35" s="34"/>
    </row>
    <row r="36" spans="1:15" s="6" customFormat="1" ht="76.5">
      <c r="A36" s="58">
        <v>17</v>
      </c>
      <c r="B36" s="13" t="s">
        <v>70</v>
      </c>
      <c r="C36" s="13" t="s">
        <v>6</v>
      </c>
      <c r="D36" s="13" t="s">
        <v>9</v>
      </c>
      <c r="E36" s="14">
        <v>40996</v>
      </c>
      <c r="F36" s="19"/>
      <c r="G36" s="14" t="s">
        <v>150</v>
      </c>
      <c r="H36" s="13" t="s">
        <v>95</v>
      </c>
      <c r="I36" s="18" t="s">
        <v>133</v>
      </c>
      <c r="J36" s="2">
        <v>6530000</v>
      </c>
      <c r="K36" s="5">
        <v>41091</v>
      </c>
      <c r="L36" s="12" t="s">
        <v>119</v>
      </c>
      <c r="M36" s="23" t="s">
        <v>293</v>
      </c>
      <c r="N36" s="34"/>
      <c r="O36" s="34"/>
    </row>
    <row r="37" spans="1:16" s="6" customFormat="1" ht="89.25">
      <c r="A37" s="58">
        <v>18</v>
      </c>
      <c r="B37" s="13" t="s">
        <v>70</v>
      </c>
      <c r="C37" s="13" t="s">
        <v>151</v>
      </c>
      <c r="D37" s="13" t="s">
        <v>9</v>
      </c>
      <c r="E37" s="14">
        <v>41016</v>
      </c>
      <c r="F37" s="19"/>
      <c r="G37" s="14" t="s">
        <v>152</v>
      </c>
      <c r="H37" s="13" t="s">
        <v>96</v>
      </c>
      <c r="I37" s="18" t="s">
        <v>134</v>
      </c>
      <c r="J37" s="2">
        <v>31647119.25</v>
      </c>
      <c r="K37" s="5">
        <v>41152</v>
      </c>
      <c r="L37" s="12" t="s">
        <v>120</v>
      </c>
      <c r="M37" s="1" t="s">
        <v>417</v>
      </c>
      <c r="N37" s="34"/>
      <c r="O37" s="34"/>
      <c r="P37" s="6">
        <v>1</v>
      </c>
    </row>
    <row r="38" spans="1:15" s="6" customFormat="1" ht="76.5">
      <c r="A38" s="58">
        <v>19</v>
      </c>
      <c r="B38" s="13" t="s">
        <v>71</v>
      </c>
      <c r="C38" s="13" t="s">
        <v>6</v>
      </c>
      <c r="D38" s="13" t="s">
        <v>147</v>
      </c>
      <c r="E38" s="14">
        <v>41003</v>
      </c>
      <c r="F38" s="19"/>
      <c r="G38" s="13" t="s">
        <v>153</v>
      </c>
      <c r="H38" s="13" t="s">
        <v>97</v>
      </c>
      <c r="I38" s="18" t="s">
        <v>80</v>
      </c>
      <c r="J38" s="2">
        <v>218971.8</v>
      </c>
      <c r="K38" s="5">
        <v>41090</v>
      </c>
      <c r="L38" s="12" t="s">
        <v>35</v>
      </c>
      <c r="M38" s="23" t="s">
        <v>220</v>
      </c>
      <c r="N38" s="34"/>
      <c r="O38" s="34"/>
    </row>
    <row r="39" spans="1:15" s="6" customFormat="1" ht="76.5">
      <c r="A39" s="58">
        <v>20</v>
      </c>
      <c r="B39" s="13" t="s">
        <v>71</v>
      </c>
      <c r="C39" s="13" t="s">
        <v>6</v>
      </c>
      <c r="D39" s="13" t="s">
        <v>147</v>
      </c>
      <c r="E39" s="14">
        <v>41003</v>
      </c>
      <c r="F39" s="19"/>
      <c r="G39" s="13" t="s">
        <v>154</v>
      </c>
      <c r="H39" s="13" t="s">
        <v>98</v>
      </c>
      <c r="I39" s="18" t="s">
        <v>81</v>
      </c>
      <c r="J39" s="2">
        <v>35640</v>
      </c>
      <c r="K39" s="5">
        <v>41090</v>
      </c>
      <c r="L39" s="12" t="s">
        <v>35</v>
      </c>
      <c r="M39" s="23" t="s">
        <v>221</v>
      </c>
      <c r="N39" s="34"/>
      <c r="O39" s="34"/>
    </row>
    <row r="40" spans="1:15" s="6" customFormat="1" ht="76.5">
      <c r="A40" s="58">
        <v>21</v>
      </c>
      <c r="B40" s="13" t="s">
        <v>72</v>
      </c>
      <c r="C40" s="13" t="s">
        <v>6</v>
      </c>
      <c r="D40" s="13" t="s">
        <v>147</v>
      </c>
      <c r="E40" s="14">
        <v>41023</v>
      </c>
      <c r="F40" s="19"/>
      <c r="G40" s="13" t="s">
        <v>156</v>
      </c>
      <c r="H40" s="13" t="s">
        <v>99</v>
      </c>
      <c r="I40" s="18" t="s">
        <v>135</v>
      </c>
      <c r="J40" s="2">
        <v>340452.5</v>
      </c>
      <c r="K40" s="5">
        <v>41182</v>
      </c>
      <c r="L40" s="12" t="s">
        <v>35</v>
      </c>
      <c r="M40" s="23" t="s">
        <v>294</v>
      </c>
      <c r="N40" s="34"/>
      <c r="O40" s="34"/>
    </row>
    <row r="41" spans="1:15" s="6" customFormat="1" ht="76.5">
      <c r="A41" s="58">
        <v>22</v>
      </c>
      <c r="B41" s="13" t="s">
        <v>72</v>
      </c>
      <c r="C41" s="13" t="s">
        <v>6</v>
      </c>
      <c r="D41" s="13" t="s">
        <v>147</v>
      </c>
      <c r="E41" s="14">
        <v>41023</v>
      </c>
      <c r="F41" s="19"/>
      <c r="G41" s="13" t="s">
        <v>155</v>
      </c>
      <c r="H41" s="13" t="s">
        <v>100</v>
      </c>
      <c r="I41" s="18" t="s">
        <v>136</v>
      </c>
      <c r="J41" s="2">
        <v>96240</v>
      </c>
      <c r="K41" s="5">
        <v>41182</v>
      </c>
      <c r="L41" s="12" t="s">
        <v>35</v>
      </c>
      <c r="M41" s="23" t="s">
        <v>222</v>
      </c>
      <c r="N41" s="34"/>
      <c r="O41" s="34"/>
    </row>
    <row r="42" spans="1:15" s="6" customFormat="1" ht="76.5">
      <c r="A42" s="58">
        <v>23</v>
      </c>
      <c r="B42" s="13" t="s">
        <v>73</v>
      </c>
      <c r="C42" s="13" t="s">
        <v>6</v>
      </c>
      <c r="D42" s="13" t="s">
        <v>147</v>
      </c>
      <c r="E42" s="14">
        <v>41027</v>
      </c>
      <c r="F42" s="19"/>
      <c r="G42" s="13" t="s">
        <v>158</v>
      </c>
      <c r="H42" s="13" t="s">
        <v>101</v>
      </c>
      <c r="I42" s="18" t="s">
        <v>137</v>
      </c>
      <c r="J42" s="2">
        <v>131511.5</v>
      </c>
      <c r="K42" s="5">
        <v>42929</v>
      </c>
      <c r="L42" s="12" t="s">
        <v>35</v>
      </c>
      <c r="M42" s="23" t="s">
        <v>223</v>
      </c>
      <c r="N42" s="34"/>
      <c r="O42" s="34"/>
    </row>
    <row r="43" spans="1:15" s="6" customFormat="1" ht="76.5">
      <c r="A43" s="58">
        <v>24</v>
      </c>
      <c r="B43" s="13" t="s">
        <v>73</v>
      </c>
      <c r="C43" s="13" t="s">
        <v>6</v>
      </c>
      <c r="D43" s="13" t="s">
        <v>147</v>
      </c>
      <c r="E43" s="14">
        <v>41027</v>
      </c>
      <c r="F43" s="19"/>
      <c r="G43" s="13" t="s">
        <v>157</v>
      </c>
      <c r="H43" s="13" t="s">
        <v>102</v>
      </c>
      <c r="I43" s="18" t="s">
        <v>138</v>
      </c>
      <c r="J43" s="2">
        <v>62700</v>
      </c>
      <c r="K43" s="5">
        <v>42929</v>
      </c>
      <c r="L43" s="12" t="s">
        <v>35</v>
      </c>
      <c r="M43" s="23" t="s">
        <v>224</v>
      </c>
      <c r="N43" s="34"/>
      <c r="O43" s="34"/>
    </row>
    <row r="44" spans="1:15" s="6" customFormat="1" ht="153">
      <c r="A44" s="58">
        <v>25</v>
      </c>
      <c r="B44" s="13" t="s">
        <v>74</v>
      </c>
      <c r="C44" s="13" t="s">
        <v>6</v>
      </c>
      <c r="D44" s="13" t="s">
        <v>9</v>
      </c>
      <c r="E44" s="14">
        <v>41031</v>
      </c>
      <c r="F44" s="19"/>
      <c r="G44" s="14" t="s">
        <v>159</v>
      </c>
      <c r="H44" s="13" t="s">
        <v>160</v>
      </c>
      <c r="I44" s="18" t="s">
        <v>82</v>
      </c>
      <c r="J44" s="2">
        <v>459850</v>
      </c>
      <c r="K44" s="5">
        <v>41122</v>
      </c>
      <c r="L44" s="12" t="s">
        <v>121</v>
      </c>
      <c r="M44" s="1" t="s">
        <v>129</v>
      </c>
      <c r="N44" s="34"/>
      <c r="O44" s="34"/>
    </row>
    <row r="45" spans="1:16" s="6" customFormat="1" ht="89.25" customHeight="1">
      <c r="A45" s="58">
        <v>26</v>
      </c>
      <c r="B45" s="13" t="s">
        <v>70</v>
      </c>
      <c r="C45" s="13" t="s">
        <v>6</v>
      </c>
      <c r="D45" s="13" t="s">
        <v>9</v>
      </c>
      <c r="E45" s="14">
        <v>41040</v>
      </c>
      <c r="F45" s="19"/>
      <c r="G45" s="14" t="s">
        <v>161</v>
      </c>
      <c r="H45" s="13" t="s">
        <v>103</v>
      </c>
      <c r="I45" s="18" t="s">
        <v>83</v>
      </c>
      <c r="J45" s="2">
        <v>73876.05</v>
      </c>
      <c r="K45" s="5">
        <v>41071</v>
      </c>
      <c r="L45" s="12" t="s">
        <v>122</v>
      </c>
      <c r="M45" s="1" t="s">
        <v>418</v>
      </c>
      <c r="N45" s="34"/>
      <c r="O45" s="34"/>
      <c r="P45" s="6">
        <v>1</v>
      </c>
    </row>
    <row r="46" spans="1:15" s="6" customFormat="1" ht="127.5">
      <c r="A46" s="58">
        <v>27</v>
      </c>
      <c r="B46" s="13" t="s">
        <v>70</v>
      </c>
      <c r="C46" s="13" t="s">
        <v>6</v>
      </c>
      <c r="D46" s="13" t="s">
        <v>9</v>
      </c>
      <c r="E46" s="14">
        <v>41032</v>
      </c>
      <c r="F46" s="19"/>
      <c r="G46" s="14" t="s">
        <v>162</v>
      </c>
      <c r="H46" s="13" t="s">
        <v>104</v>
      </c>
      <c r="I46" s="18" t="s">
        <v>84</v>
      </c>
      <c r="J46" s="2">
        <v>236000</v>
      </c>
      <c r="K46" s="5">
        <v>41085</v>
      </c>
      <c r="L46" s="12" t="s">
        <v>123</v>
      </c>
      <c r="M46" s="1" t="s">
        <v>225</v>
      </c>
      <c r="N46" s="34"/>
      <c r="O46" s="34"/>
    </row>
    <row r="47" spans="1:15" s="6" customFormat="1" ht="12.75">
      <c r="A47" s="36" t="s">
        <v>193</v>
      </c>
      <c r="B47" s="36"/>
      <c r="C47" s="36"/>
      <c r="D47" s="36"/>
      <c r="E47" s="36"/>
      <c r="F47" s="36"/>
      <c r="G47" s="36"/>
      <c r="H47" s="36"/>
      <c r="I47" s="36"/>
      <c r="J47" s="4">
        <f>SUM(J34:J46)</f>
        <v>40140771.55</v>
      </c>
      <c r="K47" s="37" t="s">
        <v>17</v>
      </c>
      <c r="L47" s="37"/>
      <c r="M47" s="37"/>
      <c r="N47" s="34"/>
      <c r="O47" s="34"/>
    </row>
    <row r="48" spans="1:15" s="6" customFormat="1" ht="12.75">
      <c r="A48" s="36" t="s">
        <v>179</v>
      </c>
      <c r="B48" s="36"/>
      <c r="C48" s="36"/>
      <c r="D48" s="36"/>
      <c r="E48" s="36"/>
      <c r="F48" s="36"/>
      <c r="G48" s="36"/>
      <c r="H48" s="36"/>
      <c r="I48" s="36"/>
      <c r="J48" s="4">
        <f>J33+J47</f>
        <v>44163011.39</v>
      </c>
      <c r="K48" s="37" t="s">
        <v>17</v>
      </c>
      <c r="L48" s="37"/>
      <c r="M48" s="37"/>
      <c r="N48" s="34"/>
      <c r="O48" s="34"/>
    </row>
    <row r="49" spans="1:15" s="6" customFormat="1" ht="102">
      <c r="A49" s="58">
        <v>28</v>
      </c>
      <c r="B49" s="13" t="s">
        <v>75</v>
      </c>
      <c r="C49" s="13" t="s">
        <v>6</v>
      </c>
      <c r="D49" s="13" t="s">
        <v>9</v>
      </c>
      <c r="E49" s="14">
        <v>41078</v>
      </c>
      <c r="F49" s="19"/>
      <c r="G49" s="14" t="s">
        <v>163</v>
      </c>
      <c r="H49" s="13" t="s">
        <v>105</v>
      </c>
      <c r="I49" s="18" t="s">
        <v>139</v>
      </c>
      <c r="J49" s="2">
        <v>338688.9</v>
      </c>
      <c r="K49" s="5">
        <v>41123</v>
      </c>
      <c r="L49" s="12" t="s">
        <v>124</v>
      </c>
      <c r="M49" s="23" t="s">
        <v>226</v>
      </c>
      <c r="N49" s="34"/>
      <c r="O49" s="34"/>
    </row>
    <row r="50" spans="1:15" s="6" customFormat="1" ht="153">
      <c r="A50" s="58">
        <v>29</v>
      </c>
      <c r="B50" s="13" t="s">
        <v>76</v>
      </c>
      <c r="C50" s="13" t="s">
        <v>164</v>
      </c>
      <c r="D50" s="13" t="s">
        <v>9</v>
      </c>
      <c r="E50" s="14">
        <v>41081</v>
      </c>
      <c r="F50" s="19"/>
      <c r="G50" s="14" t="s">
        <v>165</v>
      </c>
      <c r="H50" s="13" t="s">
        <v>106</v>
      </c>
      <c r="I50" s="18" t="s">
        <v>85</v>
      </c>
      <c r="J50" s="2">
        <v>719572.06</v>
      </c>
      <c r="K50" s="5">
        <v>41151</v>
      </c>
      <c r="L50" s="12" t="s">
        <v>121</v>
      </c>
      <c r="M50" s="23" t="s">
        <v>227</v>
      </c>
      <c r="N50" s="34"/>
      <c r="O50" s="34"/>
    </row>
    <row r="51" spans="1:15" s="6" customFormat="1" ht="89.25">
      <c r="A51" s="58">
        <v>30</v>
      </c>
      <c r="B51" s="13" t="s">
        <v>77</v>
      </c>
      <c r="C51" s="13" t="s">
        <v>51</v>
      </c>
      <c r="D51" s="13" t="s">
        <v>7</v>
      </c>
      <c r="E51" s="14">
        <v>41087</v>
      </c>
      <c r="F51" s="19"/>
      <c r="G51" s="13" t="s">
        <v>166</v>
      </c>
      <c r="H51" s="13" t="s">
        <v>107</v>
      </c>
      <c r="I51" s="18" t="s">
        <v>86</v>
      </c>
      <c r="J51" s="2">
        <v>490616</v>
      </c>
      <c r="K51" s="5">
        <v>41110</v>
      </c>
      <c r="L51" s="12" t="s">
        <v>125</v>
      </c>
      <c r="M51" s="23" t="s">
        <v>228</v>
      </c>
      <c r="N51" s="34"/>
      <c r="O51" s="34"/>
    </row>
    <row r="52" spans="1:15" s="6" customFormat="1" ht="81.75" customHeight="1">
      <c r="A52" s="58">
        <v>31</v>
      </c>
      <c r="B52" s="3" t="s">
        <v>36</v>
      </c>
      <c r="C52" s="1" t="s">
        <v>151</v>
      </c>
      <c r="D52" s="13" t="s">
        <v>9</v>
      </c>
      <c r="E52" s="5">
        <v>41099</v>
      </c>
      <c r="F52" s="19"/>
      <c r="G52" s="5" t="s">
        <v>267</v>
      </c>
      <c r="H52" s="1" t="s">
        <v>237</v>
      </c>
      <c r="I52" s="18" t="s">
        <v>234</v>
      </c>
      <c r="J52" s="2">
        <v>173898.26</v>
      </c>
      <c r="K52" s="5">
        <v>41141</v>
      </c>
      <c r="L52" s="10" t="s">
        <v>238</v>
      </c>
      <c r="M52" s="23" t="s">
        <v>363</v>
      </c>
      <c r="N52" s="34"/>
      <c r="O52" s="34"/>
    </row>
    <row r="53" spans="1:15" s="6" customFormat="1" ht="114.75" customHeight="1">
      <c r="A53" s="58">
        <v>32</v>
      </c>
      <c r="B53" s="3" t="s">
        <v>36</v>
      </c>
      <c r="C53" s="1" t="s">
        <v>151</v>
      </c>
      <c r="D53" s="13" t="s">
        <v>9</v>
      </c>
      <c r="E53" s="5">
        <v>41099</v>
      </c>
      <c r="F53" s="19"/>
      <c r="G53" s="5" t="s">
        <v>268</v>
      </c>
      <c r="H53" s="1" t="s">
        <v>239</v>
      </c>
      <c r="I53" s="18" t="s">
        <v>235</v>
      </c>
      <c r="J53" s="2">
        <v>420000</v>
      </c>
      <c r="K53" s="5">
        <v>41141</v>
      </c>
      <c r="L53" s="10" t="s">
        <v>127</v>
      </c>
      <c r="M53" s="23" t="s">
        <v>240</v>
      </c>
      <c r="N53" s="34"/>
      <c r="O53" s="34"/>
    </row>
    <row r="54" spans="1:15" s="6" customFormat="1" ht="76.5">
      <c r="A54" s="58">
        <v>33</v>
      </c>
      <c r="B54" s="3" t="s">
        <v>36</v>
      </c>
      <c r="C54" s="1" t="s">
        <v>151</v>
      </c>
      <c r="D54" s="13" t="s">
        <v>9</v>
      </c>
      <c r="E54" s="14">
        <v>41085</v>
      </c>
      <c r="F54" s="19"/>
      <c r="G54" s="5" t="s">
        <v>172</v>
      </c>
      <c r="H54" s="13" t="s">
        <v>108</v>
      </c>
      <c r="I54" s="24" t="s">
        <v>233</v>
      </c>
      <c r="J54" s="2">
        <v>602355.09</v>
      </c>
      <c r="K54" s="5">
        <v>41127</v>
      </c>
      <c r="L54" s="12" t="s">
        <v>126</v>
      </c>
      <c r="M54" s="23" t="s">
        <v>230</v>
      </c>
      <c r="N54" s="34"/>
      <c r="O54" s="34"/>
    </row>
    <row r="55" spans="1:15" s="6" customFormat="1" ht="76.5" customHeight="1">
      <c r="A55" s="58">
        <v>34</v>
      </c>
      <c r="B55" s="3" t="s">
        <v>36</v>
      </c>
      <c r="C55" s="1" t="s">
        <v>151</v>
      </c>
      <c r="D55" s="13" t="s">
        <v>9</v>
      </c>
      <c r="E55" s="5">
        <v>41106</v>
      </c>
      <c r="F55" s="19"/>
      <c r="G55" s="5" t="s">
        <v>269</v>
      </c>
      <c r="H55" s="1" t="s">
        <v>241</v>
      </c>
      <c r="I55" s="24" t="s">
        <v>236</v>
      </c>
      <c r="J55" s="2">
        <v>131000</v>
      </c>
      <c r="K55" s="5">
        <v>41151</v>
      </c>
      <c r="L55" s="10" t="s">
        <v>243</v>
      </c>
      <c r="M55" s="23" t="s">
        <v>242</v>
      </c>
      <c r="N55" s="34"/>
      <c r="O55" s="34"/>
    </row>
    <row r="56" spans="1:15" s="6" customFormat="1" ht="76.5">
      <c r="A56" s="58">
        <v>35</v>
      </c>
      <c r="B56" s="13" t="s">
        <v>36</v>
      </c>
      <c r="C56" s="1" t="s">
        <v>151</v>
      </c>
      <c r="D56" s="13" t="s">
        <v>9</v>
      </c>
      <c r="E56" s="14">
        <v>41082</v>
      </c>
      <c r="F56" s="19"/>
      <c r="G56" s="5" t="s">
        <v>171</v>
      </c>
      <c r="H56" s="13" t="s">
        <v>109</v>
      </c>
      <c r="I56" s="25" t="s">
        <v>87</v>
      </c>
      <c r="J56" s="2">
        <v>200122</v>
      </c>
      <c r="K56" s="5">
        <v>41127</v>
      </c>
      <c r="L56" s="12" t="s">
        <v>127</v>
      </c>
      <c r="M56" s="23" t="s">
        <v>231</v>
      </c>
      <c r="N56" s="34"/>
      <c r="O56" s="34"/>
    </row>
    <row r="57" spans="1:15" s="6" customFormat="1" ht="76.5">
      <c r="A57" s="58">
        <v>36</v>
      </c>
      <c r="B57" s="13" t="s">
        <v>78</v>
      </c>
      <c r="C57" s="13" t="s">
        <v>51</v>
      </c>
      <c r="D57" s="13" t="s">
        <v>9</v>
      </c>
      <c r="E57" s="14">
        <v>41085</v>
      </c>
      <c r="F57" s="19"/>
      <c r="G57" s="14" t="s">
        <v>173</v>
      </c>
      <c r="H57" s="13" t="s">
        <v>110</v>
      </c>
      <c r="I57" s="18" t="s">
        <v>88</v>
      </c>
      <c r="J57" s="2">
        <v>2190250</v>
      </c>
      <c r="K57" s="8" t="s">
        <v>115</v>
      </c>
      <c r="L57" s="12" t="s">
        <v>125</v>
      </c>
      <c r="M57" s="23" t="s">
        <v>232</v>
      </c>
      <c r="N57" s="34"/>
      <c r="O57" s="34"/>
    </row>
    <row r="58" spans="1:15" s="6" customFormat="1" ht="114.75">
      <c r="A58" s="58">
        <v>37</v>
      </c>
      <c r="B58" s="13" t="s">
        <v>169</v>
      </c>
      <c r="C58" s="13" t="s">
        <v>151</v>
      </c>
      <c r="D58" s="13" t="s">
        <v>9</v>
      </c>
      <c r="E58" s="14">
        <v>41058</v>
      </c>
      <c r="F58" s="19"/>
      <c r="G58" s="14" t="s">
        <v>167</v>
      </c>
      <c r="H58" s="13" t="s">
        <v>168</v>
      </c>
      <c r="I58" s="18" t="s">
        <v>187</v>
      </c>
      <c r="J58" s="2">
        <v>477330</v>
      </c>
      <c r="K58" s="8" t="s">
        <v>115</v>
      </c>
      <c r="L58" s="12" t="s">
        <v>170</v>
      </c>
      <c r="M58" s="23" t="s">
        <v>229</v>
      </c>
      <c r="N58" s="34"/>
      <c r="O58" s="34"/>
    </row>
    <row r="59" spans="1:15" s="6" customFormat="1" ht="76.5">
      <c r="A59" s="58">
        <v>38</v>
      </c>
      <c r="B59" s="13" t="s">
        <v>36</v>
      </c>
      <c r="C59" s="1" t="s">
        <v>151</v>
      </c>
      <c r="D59" s="13" t="s">
        <v>9</v>
      </c>
      <c r="E59" s="5">
        <v>41106</v>
      </c>
      <c r="F59" s="19"/>
      <c r="G59" s="14" t="s">
        <v>270</v>
      </c>
      <c r="H59" s="1" t="s">
        <v>246</v>
      </c>
      <c r="I59" s="18" t="s">
        <v>244</v>
      </c>
      <c r="J59" s="2">
        <v>142414.35</v>
      </c>
      <c r="K59" s="8" t="s">
        <v>247</v>
      </c>
      <c r="L59" s="10" t="s">
        <v>128</v>
      </c>
      <c r="M59" s="23" t="s">
        <v>364</v>
      </c>
      <c r="N59" s="34"/>
      <c r="O59" s="34"/>
    </row>
    <row r="60" spans="1:15" s="6" customFormat="1" ht="76.5">
      <c r="A60" s="58">
        <v>39</v>
      </c>
      <c r="B60" s="13" t="s">
        <v>36</v>
      </c>
      <c r="C60" s="1" t="s">
        <v>151</v>
      </c>
      <c r="D60" s="13" t="s">
        <v>9</v>
      </c>
      <c r="E60" s="5">
        <v>41106</v>
      </c>
      <c r="F60" s="19"/>
      <c r="G60" s="14" t="s">
        <v>271</v>
      </c>
      <c r="H60" s="1" t="s">
        <v>248</v>
      </c>
      <c r="I60" s="18" t="s">
        <v>245</v>
      </c>
      <c r="J60" s="2">
        <v>647552</v>
      </c>
      <c r="K60" s="8" t="s">
        <v>247</v>
      </c>
      <c r="L60" s="10" t="s">
        <v>127</v>
      </c>
      <c r="M60" s="23" t="s">
        <v>365</v>
      </c>
      <c r="N60" s="34"/>
      <c r="O60" s="34"/>
    </row>
    <row r="61" spans="1:15" s="6" customFormat="1" ht="76.5">
      <c r="A61" s="58">
        <v>40</v>
      </c>
      <c r="B61" s="13" t="s">
        <v>79</v>
      </c>
      <c r="C61" s="13" t="s">
        <v>6</v>
      </c>
      <c r="D61" s="13" t="s">
        <v>9</v>
      </c>
      <c r="E61" s="14">
        <v>41085</v>
      </c>
      <c r="F61" s="19"/>
      <c r="G61" s="14" t="s">
        <v>186</v>
      </c>
      <c r="H61" s="13" t="s">
        <v>174</v>
      </c>
      <c r="I61" s="18" t="s">
        <v>89</v>
      </c>
      <c r="J61" s="2">
        <v>737999</v>
      </c>
      <c r="K61" s="1" t="s">
        <v>116</v>
      </c>
      <c r="L61" s="10" t="s">
        <v>128</v>
      </c>
      <c r="M61" s="23" t="s">
        <v>366</v>
      </c>
      <c r="N61" s="34"/>
      <c r="O61" s="34"/>
    </row>
    <row r="62" spans="1:15" s="6" customFormat="1" ht="76.5">
      <c r="A62" s="58">
        <v>41</v>
      </c>
      <c r="B62" s="13" t="s">
        <v>71</v>
      </c>
      <c r="C62" s="13" t="s">
        <v>6</v>
      </c>
      <c r="D62" s="13" t="s">
        <v>7</v>
      </c>
      <c r="E62" s="14">
        <v>41087</v>
      </c>
      <c r="F62" s="19"/>
      <c r="G62" s="13" t="s">
        <v>176</v>
      </c>
      <c r="H62" s="13" t="s">
        <v>111</v>
      </c>
      <c r="I62" s="18" t="s">
        <v>90</v>
      </c>
      <c r="J62" s="2">
        <v>89100</v>
      </c>
      <c r="K62" s="1" t="s">
        <v>175</v>
      </c>
      <c r="L62" s="10" t="s">
        <v>35</v>
      </c>
      <c r="M62" s="23" t="s">
        <v>249</v>
      </c>
      <c r="N62" s="34"/>
      <c r="O62" s="34"/>
    </row>
    <row r="63" spans="1:15" s="6" customFormat="1" ht="76.5">
      <c r="A63" s="58">
        <v>42</v>
      </c>
      <c r="B63" s="13" t="s">
        <v>71</v>
      </c>
      <c r="C63" s="13" t="s">
        <v>6</v>
      </c>
      <c r="D63" s="13" t="s">
        <v>7</v>
      </c>
      <c r="E63" s="14">
        <v>41087</v>
      </c>
      <c r="F63" s="19"/>
      <c r="G63" s="13" t="s">
        <v>177</v>
      </c>
      <c r="H63" s="13" t="s">
        <v>112</v>
      </c>
      <c r="I63" s="18" t="s">
        <v>91</v>
      </c>
      <c r="J63" s="2">
        <v>134200</v>
      </c>
      <c r="K63" s="1" t="s">
        <v>175</v>
      </c>
      <c r="L63" s="10" t="s">
        <v>35</v>
      </c>
      <c r="M63" s="23" t="s">
        <v>367</v>
      </c>
      <c r="N63" s="34"/>
      <c r="O63" s="34"/>
    </row>
    <row r="64" spans="1:15" s="6" customFormat="1" ht="76.5">
      <c r="A64" s="58">
        <v>43</v>
      </c>
      <c r="B64" s="13" t="s">
        <v>70</v>
      </c>
      <c r="C64" s="13" t="s">
        <v>6</v>
      </c>
      <c r="D64" s="13" t="s">
        <v>7</v>
      </c>
      <c r="E64" s="14">
        <v>41089</v>
      </c>
      <c r="F64" s="19"/>
      <c r="G64" s="13" t="s">
        <v>178</v>
      </c>
      <c r="H64" s="13" t="s">
        <v>113</v>
      </c>
      <c r="I64" s="18" t="s">
        <v>92</v>
      </c>
      <c r="J64" s="2">
        <v>218800</v>
      </c>
      <c r="K64" s="1" t="s">
        <v>117</v>
      </c>
      <c r="L64" s="10" t="s">
        <v>20</v>
      </c>
      <c r="M64" s="23" t="s">
        <v>368</v>
      </c>
      <c r="N64" s="34"/>
      <c r="O64" s="34"/>
    </row>
    <row r="65" spans="1:16" s="6" customFormat="1" ht="89.25">
      <c r="A65" s="58">
        <v>44</v>
      </c>
      <c r="B65" s="13" t="s">
        <v>70</v>
      </c>
      <c r="C65" s="1" t="s">
        <v>151</v>
      </c>
      <c r="D65" s="13" t="s">
        <v>9</v>
      </c>
      <c r="E65" s="5">
        <v>41114</v>
      </c>
      <c r="F65" s="19"/>
      <c r="G65" s="14" t="s">
        <v>272</v>
      </c>
      <c r="H65" s="1" t="s">
        <v>273</v>
      </c>
      <c r="I65" s="21" t="s">
        <v>196</v>
      </c>
      <c r="J65" s="2">
        <v>1748551</v>
      </c>
      <c r="K65" s="20" t="s">
        <v>250</v>
      </c>
      <c r="L65" s="10" t="s">
        <v>120</v>
      </c>
      <c r="M65" s="23" t="s">
        <v>419</v>
      </c>
      <c r="N65" s="34"/>
      <c r="O65" s="34"/>
      <c r="P65" s="6">
        <v>1</v>
      </c>
    </row>
    <row r="66" spans="1:15" s="6" customFormat="1" ht="72">
      <c r="A66" s="58">
        <v>45</v>
      </c>
      <c r="B66" s="13" t="s">
        <v>70</v>
      </c>
      <c r="C66" s="13" t="s">
        <v>6</v>
      </c>
      <c r="D66" s="13" t="s">
        <v>7</v>
      </c>
      <c r="E66" s="5">
        <v>41115</v>
      </c>
      <c r="F66" s="19"/>
      <c r="G66" s="1" t="s">
        <v>274</v>
      </c>
      <c r="H66" s="1" t="s">
        <v>198</v>
      </c>
      <c r="I66" s="21" t="s">
        <v>197</v>
      </c>
      <c r="J66" s="2">
        <v>143500</v>
      </c>
      <c r="K66" s="20">
        <v>41154</v>
      </c>
      <c r="L66" s="10" t="s">
        <v>199</v>
      </c>
      <c r="M66" s="23" t="s">
        <v>251</v>
      </c>
      <c r="N66" s="34"/>
      <c r="O66" s="34"/>
    </row>
    <row r="67" spans="1:15" s="6" customFormat="1" ht="76.5">
      <c r="A67" s="58">
        <v>46</v>
      </c>
      <c r="B67" s="13" t="s">
        <v>71</v>
      </c>
      <c r="C67" s="13" t="s">
        <v>6</v>
      </c>
      <c r="D67" s="1" t="s">
        <v>9</v>
      </c>
      <c r="E67" s="5">
        <v>41120</v>
      </c>
      <c r="F67" s="19"/>
      <c r="G67" s="14" t="s">
        <v>275</v>
      </c>
      <c r="H67" s="1" t="s">
        <v>253</v>
      </c>
      <c r="I67" s="21" t="s">
        <v>200</v>
      </c>
      <c r="J67" s="2">
        <v>398304.55</v>
      </c>
      <c r="K67" s="20">
        <v>41162</v>
      </c>
      <c r="L67" s="10" t="s">
        <v>212</v>
      </c>
      <c r="M67" s="23" t="s">
        <v>254</v>
      </c>
      <c r="N67" s="34"/>
      <c r="O67" s="34"/>
    </row>
    <row r="68" spans="1:15" s="6" customFormat="1" ht="89.25">
      <c r="A68" s="58">
        <v>47</v>
      </c>
      <c r="B68" s="13" t="s">
        <v>61</v>
      </c>
      <c r="C68" s="1" t="s">
        <v>6</v>
      </c>
      <c r="D68" s="1" t="s">
        <v>7</v>
      </c>
      <c r="E68" s="5">
        <v>41128</v>
      </c>
      <c r="F68" s="19"/>
      <c r="G68" s="1" t="s">
        <v>276</v>
      </c>
      <c r="H68" s="1" t="s">
        <v>208</v>
      </c>
      <c r="I68" s="21" t="s">
        <v>201</v>
      </c>
      <c r="J68" s="2">
        <v>246900</v>
      </c>
      <c r="K68" s="1" t="s">
        <v>210</v>
      </c>
      <c r="L68" s="10" t="s">
        <v>255</v>
      </c>
      <c r="M68" s="23" t="s">
        <v>369</v>
      </c>
      <c r="N68" s="34"/>
      <c r="O68" s="34"/>
    </row>
    <row r="69" spans="1:15" s="6" customFormat="1" ht="114.75">
      <c r="A69" s="58">
        <v>48</v>
      </c>
      <c r="B69" s="13" t="s">
        <v>72</v>
      </c>
      <c r="C69" s="13" t="s">
        <v>6</v>
      </c>
      <c r="D69" s="1" t="s">
        <v>7</v>
      </c>
      <c r="E69" s="5">
        <v>41128</v>
      </c>
      <c r="F69" s="19"/>
      <c r="G69" s="1" t="s">
        <v>277</v>
      </c>
      <c r="H69" s="1" t="s">
        <v>258</v>
      </c>
      <c r="I69" s="21" t="s">
        <v>202</v>
      </c>
      <c r="J69" s="2">
        <v>318000</v>
      </c>
      <c r="K69" s="1" t="s">
        <v>259</v>
      </c>
      <c r="L69" s="10" t="s">
        <v>256</v>
      </c>
      <c r="M69" s="23" t="s">
        <v>257</v>
      </c>
      <c r="N69" s="34"/>
      <c r="O69" s="34"/>
    </row>
    <row r="70" spans="1:15" s="6" customFormat="1" ht="165.75">
      <c r="A70" s="58">
        <v>49</v>
      </c>
      <c r="B70" s="13" t="s">
        <v>76</v>
      </c>
      <c r="C70" s="1" t="s">
        <v>151</v>
      </c>
      <c r="D70" s="1" t="s">
        <v>9</v>
      </c>
      <c r="E70" s="5">
        <v>41127</v>
      </c>
      <c r="F70" s="19"/>
      <c r="G70" s="14" t="s">
        <v>278</v>
      </c>
      <c r="H70" s="1" t="s">
        <v>209</v>
      </c>
      <c r="I70" s="21" t="s">
        <v>203</v>
      </c>
      <c r="J70" s="2">
        <v>719157.64</v>
      </c>
      <c r="K70" s="1" t="s">
        <v>211</v>
      </c>
      <c r="L70" s="10" t="s">
        <v>121</v>
      </c>
      <c r="M70" s="23" t="s">
        <v>370</v>
      </c>
      <c r="N70" s="34"/>
      <c r="O70" s="34"/>
    </row>
    <row r="71" spans="1:15" s="6" customFormat="1" ht="76.5">
      <c r="A71" s="58">
        <v>50</v>
      </c>
      <c r="B71" s="13" t="s">
        <v>61</v>
      </c>
      <c r="C71" s="1" t="s">
        <v>164</v>
      </c>
      <c r="D71" s="1" t="s">
        <v>7</v>
      </c>
      <c r="E71" s="5">
        <v>41142</v>
      </c>
      <c r="F71" s="19"/>
      <c r="G71" s="1" t="s">
        <v>282</v>
      </c>
      <c r="H71" s="1" t="s">
        <v>283</v>
      </c>
      <c r="I71" s="21" t="s">
        <v>204</v>
      </c>
      <c r="J71" s="2">
        <v>320115.8</v>
      </c>
      <c r="K71" s="1" t="s">
        <v>117</v>
      </c>
      <c r="L71" s="10" t="s">
        <v>279</v>
      </c>
      <c r="M71" s="23" t="s">
        <v>371</v>
      </c>
      <c r="N71" s="34"/>
      <c r="O71" s="34"/>
    </row>
    <row r="72" spans="1:15" s="6" customFormat="1" ht="76.5">
      <c r="A72" s="58">
        <v>51</v>
      </c>
      <c r="B72" s="13" t="s">
        <v>36</v>
      </c>
      <c r="C72" s="1" t="s">
        <v>164</v>
      </c>
      <c r="D72" s="1" t="s">
        <v>7</v>
      </c>
      <c r="E72" s="5">
        <v>41142</v>
      </c>
      <c r="F72" s="19"/>
      <c r="G72" s="1" t="s">
        <v>284</v>
      </c>
      <c r="H72" s="1" t="s">
        <v>260</v>
      </c>
      <c r="I72" s="21" t="s">
        <v>205</v>
      </c>
      <c r="J72" s="2">
        <v>330756</v>
      </c>
      <c r="K72" s="1" t="s">
        <v>175</v>
      </c>
      <c r="L72" s="10" t="s">
        <v>280</v>
      </c>
      <c r="M72" s="23" t="s">
        <v>372</v>
      </c>
      <c r="N72" s="34"/>
      <c r="O72" s="34"/>
    </row>
    <row r="73" spans="1:15" s="6" customFormat="1" ht="102">
      <c r="A73" s="58">
        <v>52</v>
      </c>
      <c r="B73" s="13" t="s">
        <v>76</v>
      </c>
      <c r="C73" s="1" t="s">
        <v>164</v>
      </c>
      <c r="D73" s="1" t="s">
        <v>7</v>
      </c>
      <c r="E73" s="5">
        <v>41157</v>
      </c>
      <c r="F73" s="19"/>
      <c r="G73" s="1" t="s">
        <v>281</v>
      </c>
      <c r="H73" s="1" t="s">
        <v>261</v>
      </c>
      <c r="I73" s="21" t="s">
        <v>206</v>
      </c>
      <c r="J73" s="2">
        <v>294086.76</v>
      </c>
      <c r="K73" s="1" t="s">
        <v>175</v>
      </c>
      <c r="L73" s="10" t="s">
        <v>262</v>
      </c>
      <c r="M73" s="23" t="s">
        <v>373</v>
      </c>
      <c r="N73" s="34"/>
      <c r="O73" s="34"/>
    </row>
    <row r="74" spans="1:15" s="6" customFormat="1" ht="213.75">
      <c r="A74" s="58" t="s">
        <v>290</v>
      </c>
      <c r="B74" s="13" t="s">
        <v>263</v>
      </c>
      <c r="C74" s="1" t="s">
        <v>151</v>
      </c>
      <c r="D74" s="1" t="s">
        <v>252</v>
      </c>
      <c r="E74" s="5">
        <v>41169</v>
      </c>
      <c r="F74" s="19"/>
      <c r="G74" s="14" t="s">
        <v>285</v>
      </c>
      <c r="H74" s="9" t="s">
        <v>287</v>
      </c>
      <c r="I74" s="21" t="s">
        <v>424</v>
      </c>
      <c r="J74" s="2">
        <v>1242884</v>
      </c>
      <c r="K74" s="5">
        <v>41274</v>
      </c>
      <c r="L74" s="10" t="s">
        <v>35</v>
      </c>
      <c r="M74" s="23" t="s">
        <v>426</v>
      </c>
      <c r="N74" s="34"/>
      <c r="O74" s="34"/>
    </row>
    <row r="75" spans="1:15" s="6" customFormat="1" ht="168.75">
      <c r="A75" s="58" t="s">
        <v>291</v>
      </c>
      <c r="B75" s="13" t="s">
        <v>264</v>
      </c>
      <c r="C75" s="1" t="s">
        <v>151</v>
      </c>
      <c r="D75" s="1" t="s">
        <v>252</v>
      </c>
      <c r="E75" s="5">
        <v>41169</v>
      </c>
      <c r="F75" s="19"/>
      <c r="G75" s="14" t="s">
        <v>286</v>
      </c>
      <c r="H75" s="9" t="s">
        <v>288</v>
      </c>
      <c r="I75" s="21" t="s">
        <v>425</v>
      </c>
      <c r="J75" s="2">
        <v>586151.44</v>
      </c>
      <c r="K75" s="5">
        <v>41274</v>
      </c>
      <c r="L75" s="10" t="s">
        <v>35</v>
      </c>
      <c r="M75" s="23" t="s">
        <v>427</v>
      </c>
      <c r="N75" s="34"/>
      <c r="O75" s="34"/>
    </row>
    <row r="76" spans="1:15" s="6" customFormat="1" ht="12.75">
      <c r="A76" s="36" t="s">
        <v>194</v>
      </c>
      <c r="B76" s="36"/>
      <c r="C76" s="36"/>
      <c r="D76" s="36"/>
      <c r="E76" s="36"/>
      <c r="F76" s="36"/>
      <c r="G76" s="36"/>
      <c r="H76" s="36"/>
      <c r="I76" s="36"/>
      <c r="J76" s="4">
        <f>SUM(J49:J75)</f>
        <v>14062304.850000001</v>
      </c>
      <c r="K76" s="37" t="s">
        <v>17</v>
      </c>
      <c r="L76" s="37"/>
      <c r="M76" s="37"/>
      <c r="N76" s="34"/>
      <c r="O76" s="34"/>
    </row>
    <row r="77" spans="1:15" s="6" customFormat="1" ht="12.75">
      <c r="A77" s="36" t="s">
        <v>195</v>
      </c>
      <c r="B77" s="36"/>
      <c r="C77" s="36"/>
      <c r="D77" s="36"/>
      <c r="E77" s="36"/>
      <c r="F77" s="36"/>
      <c r="G77" s="36"/>
      <c r="H77" s="36"/>
      <c r="I77" s="36"/>
      <c r="J77" s="4">
        <f>J48+J76</f>
        <v>58225316.24</v>
      </c>
      <c r="K77" s="37" t="s">
        <v>17</v>
      </c>
      <c r="L77" s="37"/>
      <c r="M77" s="37"/>
      <c r="N77" s="34"/>
      <c r="O77" s="34"/>
    </row>
    <row r="78" spans="1:15" s="6" customFormat="1" ht="84.75" customHeight="1">
      <c r="A78" s="25">
        <v>60</v>
      </c>
      <c r="B78" s="13" t="s">
        <v>69</v>
      </c>
      <c r="C78" s="13" t="s">
        <v>6</v>
      </c>
      <c r="D78" s="27" t="s">
        <v>9</v>
      </c>
      <c r="E78" s="5">
        <v>41176</v>
      </c>
      <c r="F78" s="19"/>
      <c r="G78" s="14" t="s">
        <v>289</v>
      </c>
      <c r="H78" s="1" t="s">
        <v>265</v>
      </c>
      <c r="I78" s="21" t="s">
        <v>207</v>
      </c>
      <c r="J78" s="2">
        <v>221582.04</v>
      </c>
      <c r="K78" s="1" t="s">
        <v>175</v>
      </c>
      <c r="L78" s="10" t="s">
        <v>266</v>
      </c>
      <c r="M78" s="23" t="s">
        <v>374</v>
      </c>
      <c r="N78" s="34"/>
      <c r="O78" s="34"/>
    </row>
    <row r="79" spans="1:15" s="6" customFormat="1" ht="81" customHeight="1">
      <c r="A79" s="28">
        <v>61</v>
      </c>
      <c r="B79" s="1" t="s">
        <v>70</v>
      </c>
      <c r="C79" s="13" t="s">
        <v>6</v>
      </c>
      <c r="D79" s="1" t="s">
        <v>7</v>
      </c>
      <c r="E79" s="5">
        <v>41183</v>
      </c>
      <c r="F79" s="26"/>
      <c r="G79" s="1" t="s">
        <v>377</v>
      </c>
      <c r="H79" s="1" t="s">
        <v>315</v>
      </c>
      <c r="I79" s="21" t="s">
        <v>292</v>
      </c>
      <c r="J79" s="2">
        <v>492120.21</v>
      </c>
      <c r="K79" s="1" t="s">
        <v>338</v>
      </c>
      <c r="L79" s="10" t="s">
        <v>20</v>
      </c>
      <c r="M79" s="1" t="s">
        <v>8</v>
      </c>
      <c r="N79" s="34"/>
      <c r="O79" s="34"/>
    </row>
    <row r="80" spans="1:15" s="6" customFormat="1" ht="118.5" customHeight="1">
      <c r="A80" s="25">
        <v>62</v>
      </c>
      <c r="B80" s="27" t="s">
        <v>76</v>
      </c>
      <c r="C80" s="1" t="s">
        <v>379</v>
      </c>
      <c r="D80" s="1" t="s">
        <v>9</v>
      </c>
      <c r="E80" s="5">
        <v>41178</v>
      </c>
      <c r="F80" s="3"/>
      <c r="G80" s="14" t="s">
        <v>378</v>
      </c>
      <c r="H80" s="27" t="s">
        <v>316</v>
      </c>
      <c r="I80" s="21" t="s">
        <v>296</v>
      </c>
      <c r="J80" s="2">
        <v>369417.88</v>
      </c>
      <c r="K80" s="8" t="s">
        <v>339</v>
      </c>
      <c r="L80" s="10" t="s">
        <v>121</v>
      </c>
      <c r="M80" s="23" t="s">
        <v>344</v>
      </c>
      <c r="N80" s="34"/>
      <c r="O80" s="34"/>
    </row>
    <row r="81" spans="1:15" s="6" customFormat="1" ht="79.5" customHeight="1">
      <c r="A81" s="28">
        <v>63</v>
      </c>
      <c r="B81" s="1" t="s">
        <v>78</v>
      </c>
      <c r="C81" s="1" t="s">
        <v>380</v>
      </c>
      <c r="D81" s="1" t="s">
        <v>9</v>
      </c>
      <c r="E81" s="5">
        <v>41183</v>
      </c>
      <c r="F81" s="3"/>
      <c r="G81" s="14" t="s">
        <v>381</v>
      </c>
      <c r="H81" s="27" t="s">
        <v>317</v>
      </c>
      <c r="I81" s="21" t="s">
        <v>88</v>
      </c>
      <c r="J81" s="2">
        <v>447840</v>
      </c>
      <c r="K81" s="8" t="s">
        <v>339</v>
      </c>
      <c r="L81" s="10" t="s">
        <v>352</v>
      </c>
      <c r="M81" s="23" t="s">
        <v>345</v>
      </c>
      <c r="N81" s="34"/>
      <c r="O81" s="34"/>
    </row>
    <row r="82" spans="1:15" s="6" customFormat="1" ht="57.75" customHeight="1">
      <c r="A82" s="25">
        <v>64</v>
      </c>
      <c r="B82" s="1" t="s">
        <v>70</v>
      </c>
      <c r="C82" s="13" t="s">
        <v>6</v>
      </c>
      <c r="D82" s="1" t="s">
        <v>9</v>
      </c>
      <c r="E82" s="5">
        <v>41185</v>
      </c>
      <c r="F82" s="3"/>
      <c r="G82" s="14" t="s">
        <v>382</v>
      </c>
      <c r="H82" s="1" t="s">
        <v>318</v>
      </c>
      <c r="I82" s="21" t="s">
        <v>297</v>
      </c>
      <c r="J82" s="2">
        <v>1227757.7</v>
      </c>
      <c r="K82" s="8" t="s">
        <v>340</v>
      </c>
      <c r="L82" s="10" t="s">
        <v>353</v>
      </c>
      <c r="M82" s="1" t="s">
        <v>8</v>
      </c>
      <c r="N82" s="34"/>
      <c r="O82" s="34"/>
    </row>
    <row r="83" spans="1:15" s="6" customFormat="1" ht="78" customHeight="1">
      <c r="A83" s="28">
        <v>65</v>
      </c>
      <c r="B83" s="27" t="s">
        <v>36</v>
      </c>
      <c r="C83" s="1" t="s">
        <v>164</v>
      </c>
      <c r="D83" s="1" t="s">
        <v>9</v>
      </c>
      <c r="E83" s="5">
        <v>41191</v>
      </c>
      <c r="F83" s="3"/>
      <c r="G83" s="14" t="s">
        <v>383</v>
      </c>
      <c r="H83" s="1" t="s">
        <v>319</v>
      </c>
      <c r="I83" s="28" t="s">
        <v>298</v>
      </c>
      <c r="J83" s="2">
        <v>494999.96</v>
      </c>
      <c r="K83" s="8" t="s">
        <v>340</v>
      </c>
      <c r="L83" s="10" t="s">
        <v>393</v>
      </c>
      <c r="M83" s="23" t="s">
        <v>346</v>
      </c>
      <c r="N83" s="34"/>
      <c r="O83" s="34"/>
    </row>
    <row r="84" spans="1:15" s="6" customFormat="1" ht="63" customHeight="1">
      <c r="A84" s="25">
        <v>66</v>
      </c>
      <c r="B84" s="1" t="s">
        <v>70</v>
      </c>
      <c r="C84" s="31" t="s">
        <v>386</v>
      </c>
      <c r="D84" s="1" t="s">
        <v>9</v>
      </c>
      <c r="E84" s="5">
        <v>41193</v>
      </c>
      <c r="F84" s="3"/>
      <c r="G84" s="14" t="s">
        <v>399</v>
      </c>
      <c r="H84" s="1" t="s">
        <v>320</v>
      </c>
      <c r="I84" s="3" t="s">
        <v>299</v>
      </c>
      <c r="J84" s="2">
        <v>874623.08</v>
      </c>
      <c r="K84" s="8" t="s">
        <v>340</v>
      </c>
      <c r="L84" s="10" t="s">
        <v>354</v>
      </c>
      <c r="M84" s="23" t="s">
        <v>347</v>
      </c>
      <c r="N84" s="34"/>
      <c r="O84" s="34"/>
    </row>
    <row r="85" spans="1:15" s="6" customFormat="1" ht="89.25">
      <c r="A85" s="28">
        <v>67</v>
      </c>
      <c r="B85" s="1" t="s">
        <v>61</v>
      </c>
      <c r="C85" s="1" t="s">
        <v>164</v>
      </c>
      <c r="D85" s="1" t="s">
        <v>7</v>
      </c>
      <c r="E85" s="5">
        <v>41194</v>
      </c>
      <c r="F85" s="3"/>
      <c r="G85" s="1" t="s">
        <v>402</v>
      </c>
      <c r="H85" s="2" t="s">
        <v>321</v>
      </c>
      <c r="I85" s="3" t="s">
        <v>300</v>
      </c>
      <c r="J85" s="2">
        <v>251258</v>
      </c>
      <c r="K85" s="8" t="s">
        <v>340</v>
      </c>
      <c r="L85" s="10" t="s">
        <v>355</v>
      </c>
      <c r="M85" s="23" t="s">
        <v>348</v>
      </c>
      <c r="N85" s="34"/>
      <c r="O85" s="34"/>
    </row>
    <row r="86" spans="1:15" s="6" customFormat="1" ht="89.25">
      <c r="A86" s="25">
        <v>68</v>
      </c>
      <c r="B86" s="1" t="s">
        <v>70</v>
      </c>
      <c r="C86" s="31" t="s">
        <v>6</v>
      </c>
      <c r="D86" s="1" t="s">
        <v>437</v>
      </c>
      <c r="E86" s="5">
        <v>41208</v>
      </c>
      <c r="F86" s="26"/>
      <c r="G86" s="14" t="s">
        <v>403</v>
      </c>
      <c r="H86" s="1" t="s">
        <v>322</v>
      </c>
      <c r="I86" s="3" t="s">
        <v>301</v>
      </c>
      <c r="J86" s="2">
        <v>1205780</v>
      </c>
      <c r="K86" s="8" t="s">
        <v>341</v>
      </c>
      <c r="L86" s="10" t="s">
        <v>356</v>
      </c>
      <c r="M86" s="1" t="s">
        <v>8</v>
      </c>
      <c r="N86" s="34"/>
      <c r="O86" s="34"/>
    </row>
    <row r="87" spans="1:13" ht="76.5" customHeight="1">
      <c r="A87" s="28">
        <v>69</v>
      </c>
      <c r="B87" s="1" t="s">
        <v>70</v>
      </c>
      <c r="C87" s="31" t="s">
        <v>386</v>
      </c>
      <c r="D87" s="1" t="s">
        <v>9</v>
      </c>
      <c r="E87" s="5">
        <v>41205</v>
      </c>
      <c r="F87" s="30"/>
      <c r="G87" s="14" t="s">
        <v>404</v>
      </c>
      <c r="H87" s="1" t="s">
        <v>323</v>
      </c>
      <c r="I87" s="3" t="s">
        <v>302</v>
      </c>
      <c r="J87" s="2">
        <v>939823.66</v>
      </c>
      <c r="K87" s="8" t="s">
        <v>342</v>
      </c>
      <c r="L87" s="10" t="s">
        <v>357</v>
      </c>
      <c r="M87" s="1" t="s">
        <v>8</v>
      </c>
    </row>
    <row r="88" spans="1:13" ht="76.5">
      <c r="A88" s="25">
        <v>70</v>
      </c>
      <c r="B88" s="1" t="s">
        <v>70</v>
      </c>
      <c r="C88" s="31" t="s">
        <v>6</v>
      </c>
      <c r="D88" s="1" t="s">
        <v>438</v>
      </c>
      <c r="E88" s="5">
        <v>41206</v>
      </c>
      <c r="F88" s="30"/>
      <c r="G88" s="1" t="s">
        <v>405</v>
      </c>
      <c r="H88" s="2" t="s">
        <v>324</v>
      </c>
      <c r="I88" s="3" t="s">
        <v>303</v>
      </c>
      <c r="J88" s="2">
        <v>218000</v>
      </c>
      <c r="K88" s="8" t="s">
        <v>340</v>
      </c>
      <c r="L88" s="10" t="s">
        <v>358</v>
      </c>
      <c r="M88" s="1" t="s">
        <v>8</v>
      </c>
    </row>
    <row r="89" spans="1:13" ht="114.75">
      <c r="A89" s="28">
        <v>71</v>
      </c>
      <c r="B89" s="27" t="s">
        <v>76</v>
      </c>
      <c r="C89" s="31" t="s">
        <v>386</v>
      </c>
      <c r="D89" s="1" t="s">
        <v>9</v>
      </c>
      <c r="E89" s="5">
        <v>41219</v>
      </c>
      <c r="F89" s="30"/>
      <c r="G89" s="14" t="s">
        <v>406</v>
      </c>
      <c r="H89" s="1" t="s">
        <v>325</v>
      </c>
      <c r="I89" s="3" t="s">
        <v>304</v>
      </c>
      <c r="J89" s="2">
        <v>245884.86</v>
      </c>
      <c r="K89" s="8" t="s">
        <v>340</v>
      </c>
      <c r="L89" s="10" t="s">
        <v>121</v>
      </c>
      <c r="M89" s="23" t="s">
        <v>349</v>
      </c>
    </row>
    <row r="90" spans="1:13" ht="102">
      <c r="A90" s="25">
        <v>72</v>
      </c>
      <c r="B90" s="1" t="s">
        <v>72</v>
      </c>
      <c r="C90" s="31" t="s">
        <v>6</v>
      </c>
      <c r="D90" s="1" t="s">
        <v>9</v>
      </c>
      <c r="E90" s="5">
        <v>41222</v>
      </c>
      <c r="F90" s="30"/>
      <c r="G90" s="14" t="s">
        <v>406</v>
      </c>
      <c r="H90" s="1" t="s">
        <v>326</v>
      </c>
      <c r="I90" s="3" t="s">
        <v>305</v>
      </c>
      <c r="J90" s="2">
        <v>444612.45</v>
      </c>
      <c r="K90" s="8" t="s">
        <v>340</v>
      </c>
      <c r="L90" s="10" t="s">
        <v>359</v>
      </c>
      <c r="M90" s="23" t="s">
        <v>420</v>
      </c>
    </row>
    <row r="91" spans="1:13" ht="76.5">
      <c r="A91" s="28">
        <v>73</v>
      </c>
      <c r="B91" s="1" t="s">
        <v>61</v>
      </c>
      <c r="C91" s="31" t="s">
        <v>387</v>
      </c>
      <c r="D91" s="1" t="s">
        <v>9</v>
      </c>
      <c r="E91" s="5">
        <v>41222</v>
      </c>
      <c r="F91" s="30"/>
      <c r="G91" s="14" t="s">
        <v>407</v>
      </c>
      <c r="H91" s="1" t="s">
        <v>327</v>
      </c>
      <c r="I91" s="3" t="s">
        <v>306</v>
      </c>
      <c r="J91" s="2">
        <v>523935.45</v>
      </c>
      <c r="K91" s="8" t="s">
        <v>340</v>
      </c>
      <c r="L91" s="10" t="s">
        <v>398</v>
      </c>
      <c r="M91" s="23" t="s">
        <v>350</v>
      </c>
    </row>
    <row r="92" spans="1:13" ht="77.25" customHeight="1">
      <c r="A92" s="25">
        <v>74</v>
      </c>
      <c r="B92" s="3" t="s">
        <v>61</v>
      </c>
      <c r="C92" s="31" t="s">
        <v>400</v>
      </c>
      <c r="D92" s="1" t="s">
        <v>9</v>
      </c>
      <c r="E92" s="5">
        <v>41232</v>
      </c>
      <c r="F92" s="30"/>
      <c r="G92" s="14" t="s">
        <v>408</v>
      </c>
      <c r="H92" s="1" t="s">
        <v>328</v>
      </c>
      <c r="I92" s="3" t="s">
        <v>307</v>
      </c>
      <c r="J92" s="2">
        <v>714359.35</v>
      </c>
      <c r="K92" s="8" t="s">
        <v>340</v>
      </c>
      <c r="L92" s="10" t="s">
        <v>398</v>
      </c>
      <c r="M92" s="23" t="s">
        <v>351</v>
      </c>
    </row>
    <row r="93" spans="1:13" ht="76.5">
      <c r="A93" s="28">
        <v>75</v>
      </c>
      <c r="B93" s="1" t="s">
        <v>71</v>
      </c>
      <c r="C93" s="13" t="s">
        <v>6</v>
      </c>
      <c r="D93" s="1" t="s">
        <v>438</v>
      </c>
      <c r="E93" s="5">
        <v>41234</v>
      </c>
      <c r="F93" s="30"/>
      <c r="G93" s="1" t="s">
        <v>397</v>
      </c>
      <c r="H93" s="1" t="s">
        <v>329</v>
      </c>
      <c r="I93" s="3" t="s">
        <v>308</v>
      </c>
      <c r="J93" s="2">
        <v>46731.4</v>
      </c>
      <c r="K93" s="8" t="s">
        <v>340</v>
      </c>
      <c r="L93" s="10" t="s">
        <v>35</v>
      </c>
      <c r="M93" s="23" t="s">
        <v>428</v>
      </c>
    </row>
    <row r="94" spans="1:13" ht="72" customHeight="1">
      <c r="A94" s="25">
        <v>76</v>
      </c>
      <c r="B94" s="1" t="s">
        <v>71</v>
      </c>
      <c r="C94" s="13" t="s">
        <v>6</v>
      </c>
      <c r="D94" s="1" t="s">
        <v>438</v>
      </c>
      <c r="E94" s="5">
        <v>41234</v>
      </c>
      <c r="F94" s="30"/>
      <c r="G94" s="1" t="s">
        <v>396</v>
      </c>
      <c r="H94" s="1" t="s">
        <v>330</v>
      </c>
      <c r="I94" s="3" t="s">
        <v>143</v>
      </c>
      <c r="J94" s="2">
        <v>116700</v>
      </c>
      <c r="K94" s="8" t="s">
        <v>340</v>
      </c>
      <c r="L94" s="10" t="s">
        <v>35</v>
      </c>
      <c r="M94" s="23" t="s">
        <v>429</v>
      </c>
    </row>
    <row r="95" spans="1:13" ht="76.5">
      <c r="A95" s="28">
        <v>77</v>
      </c>
      <c r="B95" s="1" t="s">
        <v>71</v>
      </c>
      <c r="C95" s="13" t="s">
        <v>6</v>
      </c>
      <c r="D95" s="1" t="s">
        <v>438</v>
      </c>
      <c r="E95" s="5">
        <v>41234</v>
      </c>
      <c r="F95" s="30"/>
      <c r="G95" s="1" t="s">
        <v>395</v>
      </c>
      <c r="H95" s="1" t="s">
        <v>331</v>
      </c>
      <c r="I95" s="3" t="s">
        <v>309</v>
      </c>
      <c r="J95" s="2">
        <v>51975</v>
      </c>
      <c r="K95" s="8" t="s">
        <v>340</v>
      </c>
      <c r="L95" s="10" t="s">
        <v>35</v>
      </c>
      <c r="M95" s="23" t="s">
        <v>430</v>
      </c>
    </row>
    <row r="96" spans="1:13" ht="76.5">
      <c r="A96" s="25">
        <v>78</v>
      </c>
      <c r="B96" s="1" t="s">
        <v>36</v>
      </c>
      <c r="C96" s="31" t="s">
        <v>384</v>
      </c>
      <c r="D96" s="1" t="s">
        <v>9</v>
      </c>
      <c r="E96" s="5">
        <v>41239</v>
      </c>
      <c r="F96" s="30"/>
      <c r="G96" s="14" t="s">
        <v>385</v>
      </c>
      <c r="H96" s="1" t="s">
        <v>332</v>
      </c>
      <c r="I96" s="3" t="s">
        <v>310</v>
      </c>
      <c r="J96" s="2">
        <v>127185.01</v>
      </c>
      <c r="K96" s="8" t="s">
        <v>340</v>
      </c>
      <c r="L96" s="10" t="s">
        <v>394</v>
      </c>
      <c r="M96" s="23" t="s">
        <v>431</v>
      </c>
    </row>
    <row r="97" spans="1:13" ht="76.5">
      <c r="A97" s="28">
        <v>79</v>
      </c>
      <c r="B97" s="1" t="s">
        <v>70</v>
      </c>
      <c r="C97" s="13" t="s">
        <v>6</v>
      </c>
      <c r="D97" s="1" t="s">
        <v>438</v>
      </c>
      <c r="E97" s="5">
        <v>41241</v>
      </c>
      <c r="F97" s="30"/>
      <c r="G97" s="1" t="s">
        <v>401</v>
      </c>
      <c r="H97" s="2" t="s">
        <v>333</v>
      </c>
      <c r="I97" s="3" t="s">
        <v>311</v>
      </c>
      <c r="J97" s="2">
        <v>192978</v>
      </c>
      <c r="K97" s="2" t="s">
        <v>409</v>
      </c>
      <c r="L97" s="10" t="s">
        <v>20</v>
      </c>
      <c r="M97" s="1" t="s">
        <v>8</v>
      </c>
    </row>
    <row r="98" spans="1:13" ht="76.5">
      <c r="A98" s="25">
        <v>80</v>
      </c>
      <c r="B98" s="1" t="s">
        <v>36</v>
      </c>
      <c r="C98" s="31" t="s">
        <v>386</v>
      </c>
      <c r="D98" s="1" t="s">
        <v>9</v>
      </c>
      <c r="E98" s="5">
        <v>41240</v>
      </c>
      <c r="F98" s="30"/>
      <c r="G98" s="14" t="s">
        <v>388</v>
      </c>
      <c r="H98" s="1" t="s">
        <v>334</v>
      </c>
      <c r="I98" s="3" t="s">
        <v>312</v>
      </c>
      <c r="J98" s="2">
        <v>108802</v>
      </c>
      <c r="K98" s="8" t="s">
        <v>340</v>
      </c>
      <c r="L98" s="10" t="s">
        <v>392</v>
      </c>
      <c r="M98" s="23" t="s">
        <v>432</v>
      </c>
    </row>
    <row r="99" spans="1:13" ht="76.5">
      <c r="A99" s="28">
        <v>81</v>
      </c>
      <c r="B99" s="1" t="s">
        <v>36</v>
      </c>
      <c r="C99" s="31" t="s">
        <v>387</v>
      </c>
      <c r="D99" s="1" t="s">
        <v>9</v>
      </c>
      <c r="E99" s="5">
        <v>41240</v>
      </c>
      <c r="F99" s="30"/>
      <c r="G99" s="14" t="s">
        <v>389</v>
      </c>
      <c r="H99" s="1" t="s">
        <v>335</v>
      </c>
      <c r="I99" s="3" t="s">
        <v>298</v>
      </c>
      <c r="J99" s="2">
        <v>121000</v>
      </c>
      <c r="K99" s="8" t="s">
        <v>340</v>
      </c>
      <c r="L99" s="10" t="s">
        <v>393</v>
      </c>
      <c r="M99" s="23" t="s">
        <v>433</v>
      </c>
    </row>
    <row r="100" spans="1:13" ht="76.5">
      <c r="A100" s="25">
        <v>82</v>
      </c>
      <c r="B100" s="1" t="s">
        <v>36</v>
      </c>
      <c r="C100" s="31" t="s">
        <v>387</v>
      </c>
      <c r="D100" s="1" t="s">
        <v>9</v>
      </c>
      <c r="E100" s="5">
        <v>41247</v>
      </c>
      <c r="F100" s="30"/>
      <c r="G100" s="14" t="s">
        <v>390</v>
      </c>
      <c r="H100" s="2" t="s">
        <v>336</v>
      </c>
      <c r="I100" s="3" t="s">
        <v>298</v>
      </c>
      <c r="J100" s="2">
        <v>170000</v>
      </c>
      <c r="K100" s="8" t="s">
        <v>340</v>
      </c>
      <c r="L100" s="10" t="s">
        <v>360</v>
      </c>
      <c r="M100" s="23" t="s">
        <v>434</v>
      </c>
    </row>
    <row r="101" spans="1:13" ht="89.25">
      <c r="A101" s="28">
        <v>83</v>
      </c>
      <c r="B101" s="1" t="s">
        <v>295</v>
      </c>
      <c r="C101" s="30"/>
      <c r="D101" s="1" t="s">
        <v>314</v>
      </c>
      <c r="E101" s="5">
        <v>41220</v>
      </c>
      <c r="F101" s="30"/>
      <c r="G101" s="32" t="s">
        <v>391</v>
      </c>
      <c r="H101" s="2" t="s">
        <v>337</v>
      </c>
      <c r="I101" s="3" t="s">
        <v>313</v>
      </c>
      <c r="J101" s="2">
        <v>0</v>
      </c>
      <c r="K101" s="8" t="s">
        <v>343</v>
      </c>
      <c r="L101" s="10" t="s">
        <v>361</v>
      </c>
      <c r="M101" s="1" t="s">
        <v>8</v>
      </c>
    </row>
    <row r="102" spans="1:13" ht="108" customHeight="1">
      <c r="A102" s="28">
        <v>83</v>
      </c>
      <c r="B102" s="1" t="s">
        <v>70</v>
      </c>
      <c r="C102" s="13" t="s">
        <v>6</v>
      </c>
      <c r="D102" s="1" t="s">
        <v>147</v>
      </c>
      <c r="E102" s="5">
        <v>40870</v>
      </c>
      <c r="F102" s="30"/>
      <c r="G102" s="1" t="s">
        <v>411</v>
      </c>
      <c r="H102" s="2" t="s">
        <v>412</v>
      </c>
      <c r="I102" s="21" t="s">
        <v>413</v>
      </c>
      <c r="J102" s="2">
        <v>480000</v>
      </c>
      <c r="K102" s="8" t="s">
        <v>414</v>
      </c>
      <c r="L102" s="10" t="s">
        <v>415</v>
      </c>
      <c r="M102" s="1" t="s">
        <v>8</v>
      </c>
    </row>
    <row r="103" spans="1:16" ht="12.75">
      <c r="A103" s="36" t="s">
        <v>375</v>
      </c>
      <c r="B103" s="36"/>
      <c r="C103" s="36"/>
      <c r="D103" s="36"/>
      <c r="E103" s="36"/>
      <c r="F103" s="36"/>
      <c r="G103" s="36"/>
      <c r="H103" s="36"/>
      <c r="I103" s="36"/>
      <c r="J103" s="4">
        <f>SUM(J78:J102)</f>
        <v>10087366.05</v>
      </c>
      <c r="K103" s="37" t="s">
        <v>17</v>
      </c>
      <c r="L103" s="37"/>
      <c r="M103" s="37"/>
      <c r="P103" s="33">
        <f>SUM(P7:P102)</f>
        <v>3</v>
      </c>
    </row>
    <row r="104" spans="1:16" ht="12.75">
      <c r="A104" s="36" t="s">
        <v>376</v>
      </c>
      <c r="B104" s="36"/>
      <c r="C104" s="36"/>
      <c r="D104" s="36"/>
      <c r="E104" s="36"/>
      <c r="F104" s="36"/>
      <c r="G104" s="36"/>
      <c r="H104" s="36"/>
      <c r="I104" s="36"/>
      <c r="J104" s="4">
        <f>J103+J77</f>
        <v>68312682.29</v>
      </c>
      <c r="K104" s="37" t="s">
        <v>17</v>
      </c>
      <c r="L104" s="37"/>
      <c r="M104" s="37"/>
      <c r="P104" t="s">
        <v>410</v>
      </c>
    </row>
    <row r="105" spans="11:12" ht="12.75">
      <c r="K105" s="6"/>
      <c r="L105" s="29"/>
    </row>
    <row r="106" spans="1:12" ht="12.75" customHeight="1">
      <c r="A106" s="38"/>
      <c r="B106" s="39"/>
      <c r="C106" s="39"/>
      <c r="D106" s="39"/>
      <c r="E106" s="39"/>
      <c r="F106" s="39"/>
      <c r="G106" s="39"/>
      <c r="H106" s="39"/>
      <c r="I106" s="39"/>
      <c r="K106" s="6"/>
      <c r="L106" s="29"/>
    </row>
    <row r="107" spans="1:9" ht="12.75" customHeight="1">
      <c r="A107" s="38" t="s">
        <v>435</v>
      </c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40"/>
      <c r="B108" s="39"/>
      <c r="C108" s="39"/>
      <c r="D108" s="39"/>
      <c r="E108" s="39"/>
      <c r="F108" s="39"/>
      <c r="G108" s="39"/>
      <c r="H108" s="39"/>
      <c r="I108" s="39"/>
    </row>
    <row r="109" spans="1:9" ht="12.75" customHeight="1">
      <c r="A109" s="38" t="s">
        <v>436</v>
      </c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40"/>
      <c r="B110" s="39"/>
      <c r="C110" s="39"/>
      <c r="D110" s="39"/>
      <c r="E110" s="39"/>
      <c r="F110" s="39"/>
      <c r="G110" s="39"/>
      <c r="H110" s="39"/>
      <c r="I110" s="39"/>
    </row>
    <row r="111" spans="1:9" ht="6" customHeight="1">
      <c r="A111" s="40"/>
      <c r="B111" s="39"/>
      <c r="C111" s="39"/>
      <c r="D111" s="39"/>
      <c r="E111" s="39"/>
      <c r="F111" s="39"/>
      <c r="G111" s="39"/>
      <c r="H111" s="39"/>
      <c r="I111" s="39"/>
    </row>
    <row r="113" spans="1:13" ht="12.75">
      <c r="A113" s="35" t="s">
        <v>416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>
      <c r="A114" s="6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</sheetData>
  <sheetProtection/>
  <mergeCells count="76">
    <mergeCell ref="K103:M103"/>
    <mergeCell ref="A104:I104"/>
    <mergeCell ref="K104:M104"/>
    <mergeCell ref="A103:I103"/>
    <mergeCell ref="A7:A9"/>
    <mergeCell ref="A4:A6"/>
    <mergeCell ref="B4:B6"/>
    <mergeCell ref="C4:C6"/>
    <mergeCell ref="H4:H6"/>
    <mergeCell ref="D4:D6"/>
    <mergeCell ref="J4:J6"/>
    <mergeCell ref="K4:K6"/>
    <mergeCell ref="L4:L6"/>
    <mergeCell ref="E19:F20"/>
    <mergeCell ref="H10:H18"/>
    <mergeCell ref="G4:G6"/>
    <mergeCell ref="E7:F9"/>
    <mergeCell ref="K10:K18"/>
    <mergeCell ref="J10:J18"/>
    <mergeCell ref="L10:L18"/>
    <mergeCell ref="H7:H9"/>
    <mergeCell ref="E4:F6"/>
    <mergeCell ref="A106:I106"/>
    <mergeCell ref="A107:I108"/>
    <mergeCell ref="I4:I6"/>
    <mergeCell ref="I10:I18"/>
    <mergeCell ref="I7:I9"/>
    <mergeCell ref="N10:N11"/>
    <mergeCell ref="N12:N13"/>
    <mergeCell ref="M4:M6"/>
    <mergeCell ref="A1:M2"/>
    <mergeCell ref="B7:B9"/>
    <mergeCell ref="K7:K9"/>
    <mergeCell ref="L7:L9"/>
    <mergeCell ref="M7:M9"/>
    <mergeCell ref="G7:G9"/>
    <mergeCell ref="C7:C9"/>
    <mergeCell ref="N4:N6"/>
    <mergeCell ref="N19:N20"/>
    <mergeCell ref="L19:L20"/>
    <mergeCell ref="M19:M20"/>
    <mergeCell ref="J19:J20"/>
    <mergeCell ref="K19:K20"/>
    <mergeCell ref="N14:N15"/>
    <mergeCell ref="N7:N9"/>
    <mergeCell ref="N16:N17"/>
    <mergeCell ref="M10:M18"/>
    <mergeCell ref="J7:J9"/>
    <mergeCell ref="A10:A18"/>
    <mergeCell ref="E10:F18"/>
    <mergeCell ref="G10:G18"/>
    <mergeCell ref="B10:B18"/>
    <mergeCell ref="A25:A26"/>
    <mergeCell ref="I25:I26"/>
    <mergeCell ref="C10:C18"/>
    <mergeCell ref="D10:D18"/>
    <mergeCell ref="D7:D9"/>
    <mergeCell ref="K33:M33"/>
    <mergeCell ref="G19:G20"/>
    <mergeCell ref="B19:B20"/>
    <mergeCell ref="I19:I20"/>
    <mergeCell ref="H19:H20"/>
    <mergeCell ref="A19:A20"/>
    <mergeCell ref="A33:I33"/>
    <mergeCell ref="C19:C20"/>
    <mergeCell ref="D19:D20"/>
    <mergeCell ref="A113:M113"/>
    <mergeCell ref="A47:I47"/>
    <mergeCell ref="K47:M47"/>
    <mergeCell ref="A48:I48"/>
    <mergeCell ref="K48:M48"/>
    <mergeCell ref="A76:I76"/>
    <mergeCell ref="A77:I77"/>
    <mergeCell ref="K77:M77"/>
    <mergeCell ref="K76:M76"/>
    <mergeCell ref="A109:I111"/>
  </mergeCells>
  <printOptions/>
  <pageMargins left="0.7874015748031497" right="0.6299212598425197" top="0.3937007874015748" bottom="0.3937007874015748" header="0.3937007874015748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Владелец</cp:lastModifiedBy>
  <cp:lastPrinted>2012-12-18T09:54:05Z</cp:lastPrinted>
  <dcterms:created xsi:type="dcterms:W3CDTF">2011-11-29T05:17:19Z</dcterms:created>
  <dcterms:modified xsi:type="dcterms:W3CDTF">2013-01-22T11:54:18Z</dcterms:modified>
  <cp:category/>
  <cp:version/>
  <cp:contentType/>
  <cp:contentStatus/>
</cp:coreProperties>
</file>