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<sst xmlns="http://schemas.openxmlformats.org/spreadsheetml/2006/main" count="315" uniqueCount="190">
  <si>
    <t>Основные показатели, представляемые для разработки прогноза развития муниципального образования</t>
  </si>
  <si>
    <t>Территория:  Городской округ Верхний Тагил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</si>
  <si>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</si>
  <si>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</si>
  <si>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</si>
  <si>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</si>
  <si>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</si>
  <si>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2014</t>
  </si>
  <si>
    <t>2015</t>
  </si>
  <si>
    <t>2016</t>
  </si>
  <si>
    <t>2017</t>
  </si>
  <si>
    <t>2018</t>
  </si>
  <si>
    <t>I. Финансы</t>
  </si>
  <si>
    <t>1. Доходы, всего (стр. 1.1 + стр. 1.12)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</si>
  <si>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</si>
  <si>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</si>
  <si>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</si>
  <si>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</si>
  <si>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</si>
  <si>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</si>
  <si>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</si>
  <si>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</si>
  <si>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</si>
  <si>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</si>
  <si>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</si>
  <si>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</si>
  <si>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</si>
  <si>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</si>
  <si>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</si>
  <si>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</si>
  <si>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</si>
  <si>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</si>
  <si>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</si>
  <si>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</si>
  <si>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</si>
  <si>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</si>
  <si>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деятельности, всего</t>
  </si>
  <si>
    <t>в том числе:</t>
  </si>
  <si>
    <t>1.1. раздел А: Сельское хозяйство, охота и лесное хозяйство</t>
  </si>
  <si>
    <t>1.2. раздел С: Добыча полезных ископаемых</t>
  </si>
  <si>
    <t>1.3. раздел D: Обрабатывающие производства</t>
  </si>
  <si>
    <t>1.4. раздел E: Производство и распределение электроэнергии, газа и воды</t>
  </si>
  <si>
    <t>1.5. раздел F: Строительство</t>
  </si>
  <si>
    <t>1.6. раздел G: Оптовая и розничная торговля</t>
  </si>
  <si>
    <t>1.7. из раздела I: Транспорт</t>
  </si>
  <si>
    <t>1.8. из раздела I: Связь</t>
  </si>
  <si>
    <t>2. Оборот организаций (по полному кругу) в расчете на душу населения</t>
  </si>
  <si>
    <t>тыс.руб./чел.</t>
  </si>
  <si>
    <t>3. Оборот организаций (по полному кругу) в расчете на одного работника</t>
  </si>
  <si>
    <t>3.1. раздел А: Сельское хозяйство, охота и лесное хозяйство</t>
  </si>
  <si>
    <t>3.2. раздел С: Добыча полезных ископаемых</t>
  </si>
  <si>
    <t>3.3. раздел D: Обрабатывающие производства</t>
  </si>
  <si>
    <t>3.4. раздел Е: Производство и распределение электроэнергии, газа и воды</t>
  </si>
  <si>
    <t>3.5. раздел F: Cтроительство</t>
  </si>
  <si>
    <t>3.6. раздел G: Оптовая и розничная торговля</t>
  </si>
  <si>
    <t>3.7. из раздела I: Транспорт</t>
  </si>
  <si>
    <t>3.8. из раздела I: Связь</t>
  </si>
  <si>
    <t>4. Электроэнергетический баланс:</t>
  </si>
  <si>
    <t>4.1. Потребление электроэнергии муниципальным образованием</t>
  </si>
  <si>
    <t>тыс. кВт.ч</t>
  </si>
  <si>
    <t>4.2. Наличие собственных ресурсов на территории муниципального образования</t>
  </si>
  <si>
    <t>4.3. Получение электроэнергии со стороны</t>
  </si>
  <si>
    <t>4.4. Отпуск электроэнергии на сторону</t>
  </si>
  <si>
    <t>4.5. Баланс (п.4.2+п.4.3–п.4.4–п.4.1)</t>
  </si>
  <si>
    <t>III. Инновационная деятельность</t>
  </si>
  <si>
    <t>1. Число организаций, выпускающих инновационную продукцию</t>
  </si>
  <si>
    <t>единиц</t>
  </si>
  <si>
    <t>2. Объем отгруженной инновационной продукции</t>
  </si>
  <si>
    <t>млн.рублей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</si>
  <si>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</si>
  <si>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</si>
  <si>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Затраты организаций на технологические, организационные, маркетинговые инновации</t>
  </si>
  <si>
    <t>4.1. из них на технологические инновации</t>
  </si>
  <si>
    <t>5. Число внедренных передовых производственных технологий</t>
  </si>
  <si>
    <t>IV.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</si>
  <si>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</si>
  <si>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</si>
  <si>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</si>
  <si>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</si>
  <si>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</si>
  <si>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</si>
  <si>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</si>
  <si>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</si>
  <si>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</si>
  <si>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</si>
  <si>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4. Характеристика завершенных (планируемых к завершению) инвестиционных проектов:</t>
  </si>
  <si>
    <t>4.1. Промышленный комплекс:</t>
  </si>
  <si>
    <t>4.1.1. количество инвестпроектов</t>
  </si>
  <si>
    <t>4.1.2. стоимость инвестпроектов, всего</t>
  </si>
  <si>
    <t>4.1.3. количество созданных новых рабочих мест</t>
  </si>
  <si>
    <t>4.1.4. количество работников, высвобождаемых в ходе реализации инвестиционных проектов</t>
  </si>
  <si>
    <t>чел.</t>
  </si>
  <si>
    <t>4.2. Сельское хозяйство:</t>
  </si>
  <si>
    <t>4.2.1. количество инвестпроектов</t>
  </si>
  <si>
    <t>ед.</t>
  </si>
  <si>
    <t>4.2.2. стоимость инвестпроектов, всего</t>
  </si>
  <si>
    <t>4.2.3. количество созданных новых рабочих мест</t>
  </si>
  <si>
    <t>4.2.4. количество работников, высвобождаемых в ходе реализации инвестиционных проектов</t>
  </si>
  <si>
    <t>4.3. Оптовая и розничная торговля, сфера услуг и развлечений:</t>
  </si>
  <si>
    <t>4.3.1. количество инвестпроектов</t>
  </si>
  <si>
    <t>4.3.2. стоимость инвестпроектов, всего</t>
  </si>
  <si>
    <t>4.3.3. количество созданных новых рабочих мест</t>
  </si>
  <si>
    <t>4.3.4. количество работников, высвобождаемых в ходе реализации инвестиционных проектов</t>
  </si>
  <si>
    <t>4.4. Транспорт:</t>
  </si>
  <si>
    <t>4.4.1. количество инвестпроектов</t>
  </si>
  <si>
    <t>4.4.2. стоимость инвестпроектов, всего</t>
  </si>
  <si>
    <t>4.4.3. количество созданных новых рабочих мест</t>
  </si>
  <si>
    <t>4.4.4. количество работников, высвобождаемых в ходе реализации инвестиционных проектов</t>
  </si>
  <si>
    <t>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</si>
  <si>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</si>
  <si>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</si>
  <si>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</si>
  <si>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</si>
  <si>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Доходы от собственности</t>
  </si>
  <si>
    <t>2. Среднедушевые денежные доходы (в месяц)</t>
  </si>
  <si>
    <t>руб./чел.</t>
  </si>
  <si>
    <t>3. Численность населения с денежными доходами ниже прожиточного минимума в % к численности населения муниципального образования</t>
  </si>
  <si>
    <t>%</t>
  </si>
  <si>
    <t>VI.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</si>
  <si>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</si>
  <si>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</si>
  <si>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</si>
  <si>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</si>
  <si>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>VII.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</si>
  <si>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</si>
  <si>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</si>
  <si>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человек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</si>
  <si>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</si>
  <si>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</si>
  <si>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</si>
  <si>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</si>
  <si>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</si>
  <si>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</si>
  <si>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</si>
  <si>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</si>
  <si>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2.2.1. детей в возрасте до 1 года</t>
  </si>
  <si>
    <t>2.2.2. в трудоспособном возрасте</t>
  </si>
  <si>
    <t>3. Миграционное движение (на постоянное место жительства, нетрудовая миграция)</t>
  </si>
  <si>
    <t>3.1. Число прибывших</t>
  </si>
  <si>
    <t>3.2. Число выбывших</t>
  </si>
  <si>
    <t>VIII. Развитие социальной сферы</t>
  </si>
  <si>
    <t>1. Количество семей с 3 и более детьми</t>
  </si>
  <si>
    <t>1.1. в том числе со среднедушевыми доходами ниже прожиточного минимума</t>
  </si>
  <si>
    <t>2. Количество мест в дошкольных образовательных учреждениях</t>
  </si>
  <si>
    <t>3. Потребность в дополнительных местах в дошкольных образовательных учреждениях (дети от 1,5 до 7 лет минус количество имеющихся мест)</t>
  </si>
  <si>
    <t>3.1. Очередность в дошкольные образовательные учреждения детей от 1,5 до 3 лет (заполняется с 2016 года)</t>
  </si>
  <si>
    <t>3.2. Очередность в дошкольные образовательные учреждения детей от 3 до 7 лет</t>
  </si>
  <si>
    <t>4. Количество мест в общеобразовательных учреждениях</t>
  </si>
  <si>
    <t>4.1. в том числе в начальных классах</t>
  </si>
  <si>
    <t>5. Количество учащихся общеобразовательных учреждений, обучающихся во вторую и третью смены</t>
  </si>
  <si>
    <t>6. Потребность в дополнительных местах в общеобразовательных учреждениях (дети 7-17 лет минус количество имеющихся мест)</t>
  </si>
  <si>
    <t>7. Обеспеченность врачебными кадрами всех специальностей</t>
  </si>
  <si>
    <t>ед. на 10 тыс. населения</t>
  </si>
  <si>
    <t>8. Обеспеченность врачами общей практики</t>
  </si>
  <si>
    <t>ед. на 10 тыс. населения.</t>
  </si>
  <si>
    <t>9. Обеспеченность средним медицинским персоналом</t>
  </si>
  <si>
    <t>10. Доля врачей в возрасте до 35 лет к общему числу врачей</t>
  </si>
  <si>
    <t>%.</t>
  </si>
  <si>
    <t>11. Доля учителей общеобразовательных учреждений в возрасте до 35 лет к общему числу учителей образовательных учреждений</t>
  </si>
  <si>
    <t>12. Численность женщин, находящихся в отпуске по уходу за ребенком до достижения им возраста трех лет, прошедших профессиональное обучение (переобучение)</t>
  </si>
  <si>
    <t>13. Количество социально ориентированных некоммерческих организаций, получивших поддержку из местного бюджета</t>
  </si>
  <si>
    <t>14. Количество созданных специальных рабочих мест для инвалидов</t>
  </si>
  <si>
    <t>IХ. Трудовые ресурсы</t>
  </si>
  <si>
    <t>1. Среднесписочная численность работников (без внешних совместителей) по полному кругу организаций</t>
  </si>
  <si>
    <t>2. Трудовые ресурсы, всего</t>
  </si>
  <si>
    <t>3. Состав трудовых ресурсов:</t>
  </si>
  <si>
    <t>3.1. трудоспособное население в трудоспособном возрасте</t>
  </si>
  <si>
    <t>3.2. лица старше трудоспособного возраста, занятые в экономике</t>
  </si>
  <si>
    <t>3.3. подростки, занятые в экономике (до 15 лет включительно)</t>
  </si>
  <si>
    <t>3.4. иностранные граждане, осуществляющие трудовую деятельность по найму в Российской Федерации на основании патента</t>
  </si>
  <si>
    <t>4. Распределение трудовых ресурсов:</t>
  </si>
  <si>
    <t>4.1.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</si>
  <si>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4.2. выезд жителей муниципального образования на работу за пределы муниципального образования (-)</t>
  </si>
  <si>
    <t>4.3. въезд иногородних жителей на работу на территорию муниципального образования (+)</t>
  </si>
  <si>
    <t>4.4. учащиеся в трудоспособном возрасте, обучающиеся с отрывом от работы</t>
  </si>
  <si>
    <t>4.5. безработные по методологии МОТ</t>
  </si>
  <si>
    <t>4.5.1. в том числе безработные, официально зарегистрированные в службе занятости</t>
  </si>
  <si>
    <t>4.6. неработающие пенсионеры в трудоспособном возрасте, получающие пенсии по старости на льготных условиях в органах Пенсионного фонда</t>
  </si>
  <si>
    <t>ГУ Управление Пенсионного фонда РФ в г. Кировграде и г. Верхнем Тагиле не могут предоставить достоверный прогноз. Граждане при подаче заявления о назначении пенсии сообщают о своем статусе - работающий или не работающий, а в случае увольнения с работы после назначения пенсии не всегда сообщают об этом в органы пенсионного фонда.</t>
  </si>
  <si>
    <t>4.7. лица, находящиеся в отпусках по беременности и родам и по уходу за ребенком до достижения им возраста 3 лет</t>
  </si>
  <si>
    <t>4.8.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</si>
  <si>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4.9. прочие (военнослужащие, лица, находящиеся в местах лишения свободы, и другие)</t>
  </si>
  <si>
    <t>5. Потребность организаций в подготовке специалистов и квалифицированных рабочих в рамках программ развития организаций и инвестиционных проектов</t>
  </si>
  <si>
    <t>5.1. в разрезе специальностей высшего профессионального образования по направлениям подготовки</t>
  </si>
  <si>
    <t>5.1.1 инженерно-технические специальности</t>
  </si>
  <si>
    <t>5.1.2 гуманитарные специальности</t>
  </si>
  <si>
    <t>5.2. в разрезе специальностей и профессий среднего профессионального образования по специальностям</t>
  </si>
  <si>
    <t>5.2.1 инженерно-технические специальности</t>
  </si>
  <si>
    <t>5.2.2 гуманитарные специальности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</si>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</sst>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12"/>
      <name val="Tahoma"/>
      <family val="0"/>
    </font>
    <font>
      <b/>
      <sz val="9"/>
      <color indexed="9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/>
      <protection/>
    </xf>
    <xf numFmtId="172" fontId="9" fillId="25" borderId="12" xfId="0" applyNumberFormat="1" applyFont="1" applyFill="1" applyBorder="1" applyAlignment="1" applyProtection="1">
      <alignment horizontal="center" vertical="center"/>
      <protection/>
    </xf>
    <xf numFmtId="49" fontId="9" fillId="25" borderId="12" xfId="0" applyNumberFormat="1" applyFont="1" applyFill="1" applyBorder="1" applyAlignment="1" applyProtection="1">
      <alignment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12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2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3"/>
      <protection/>
    </xf>
    <xf numFmtId="172" fontId="9" fillId="0" borderId="12" xfId="0" applyNumberFormat="1" applyFont="1" applyFill="1" applyBorder="1" applyAlignment="1" applyProtection="1">
      <alignment horizontal="center" vertical="center"/>
      <protection locked="0"/>
    </xf>
    <xf numFmtId="172" fontId="9" fillId="26" borderId="12" xfId="0" applyNumberFormat="1" applyFont="1" applyFill="1" applyBorder="1" applyAlignment="1" applyProtection="1">
      <alignment horizontal="center" vertical="center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FFEBC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showGridLines="0" showRowColHeaders="0" tabSelected="1" workbookViewId="0" topLeftCell="A1">
      <pane xSplit="3" ySplit="6" topLeftCell="D7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9.0039062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2"/>
      <c r="C1" s="2"/>
      <c r="D1" s="1"/>
      <c r="E1" s="1"/>
      <c r="F1" s="1"/>
      <c r="G1" s="1"/>
      <c r="H1" s="1"/>
      <c r="I1" s="1"/>
    </row>
    <row r="2" spans="1:9" ht="26.25" customHeight="1">
      <c r="A2" s="1"/>
      <c r="B2" s="3" t="s">
        <v>0</v>
      </c>
      <c r="C2" s="3"/>
      <c r="D2" s="4"/>
      <c r="E2" s="1"/>
      <c r="F2" s="1"/>
      <c r="G2" s="1"/>
      <c r="H2" s="1"/>
      <c r="I2" s="1"/>
    </row>
    <row r="3" spans="1:9" ht="29.25" customHeight="1">
      <c r="A3" s="1"/>
      <c r="B3" s="3"/>
      <c r="C3" s="3"/>
      <c r="D3" s="5"/>
      <c r="E3" s="5"/>
      <c r="F3" s="5"/>
      <c r="G3" s="5"/>
      <c r="H3" s="5"/>
      <c r="I3" s="1"/>
    </row>
    <row r="4" spans="1:9" ht="37.5" customHeight="1">
      <c r="A4" s="1"/>
      <c r="B4" s="6" t="s">
        <v>1</v>
      </c>
      <c r="C4" s="6"/>
      <c r="D4" s="7"/>
      <c r="E4" s="7"/>
      <c r="F4" s="7"/>
      <c r="G4" s="8"/>
      <c r="H4" s="8"/>
      <c r="I4" s="8"/>
    </row>
    <row r="5" spans="1:9" ht="15.75" customHeight="1">
      <c r="A5" s="9"/>
      <c r="B5" s="10" t="str">
        <f>"Наименование показателя"</f>
        <v>Наименование показателя</v>
      </c>
      <c r="C5" s="10" t="s">
        <v>2</v>
      </c>
      <c r="D5" s="11" t="s">
        <v>3</v>
      </c>
      <c r="E5" s="11" t="s">
        <v>4</v>
      </c>
      <c r="F5" s="10" t="s">
        <v>5</v>
      </c>
      <c r="G5" s="10"/>
      <c r="H5" s="10"/>
      <c r="I5" s="10" t="s">
        <v>6</v>
      </c>
    </row>
    <row r="6" spans="1:9" ht="15.75" customHeight="1">
      <c r="A6" s="9"/>
      <c r="B6" s="10"/>
      <c r="C6" s="10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0"/>
    </row>
    <row r="7" spans="1:9" ht="15.75" customHeight="1">
      <c r="A7" s="9"/>
      <c r="B7" s="12" t="s">
        <v>12</v>
      </c>
      <c r="C7" s="12"/>
      <c r="D7" s="13"/>
      <c r="E7" s="13"/>
      <c r="F7" s="13"/>
      <c r="G7" s="13"/>
      <c r="H7" s="13"/>
      <c r="I7" s="14"/>
    </row>
    <row r="8" spans="1:9" ht="15.75" customHeight="1">
      <c r="A8" s="9"/>
      <c r="B8" s="15" t="s">
        <v>13</v>
      </c>
      <c r="C8" s="12" t="s">
        <v>14</v>
      </c>
      <c r="D8" s="13">
        <f>D9+D23</f>
        <v>278.8</v>
      </c>
      <c r="E8" s="13">
        <f>E9+E23</f>
        <v>289.6</v>
      </c>
      <c r="F8" s="13">
        <f>F9+F23</f>
        <v>278.9</v>
      </c>
      <c r="G8" s="13">
        <f>G9+G23</f>
        <v>296.4</v>
      </c>
      <c r="H8" s="13">
        <f>H9+H23</f>
        <v>296.4</v>
      </c>
      <c r="I8" s="16"/>
    </row>
    <row r="9" spans="1:9" ht="15.75" customHeight="1">
      <c r="A9" s="9"/>
      <c r="B9" s="17" t="s">
        <v>15</v>
      </c>
      <c r="C9" s="12" t="s">
        <v>14</v>
      </c>
      <c r="D9" s="13">
        <v>121.39999999999999</v>
      </c>
      <c r="E9" s="13">
        <v>121.39999999999999</v>
      </c>
      <c r="F9" s="13">
        <v>121.39999999999999</v>
      </c>
      <c r="G9" s="13">
        <v>121.39999999999999</v>
      </c>
      <c r="H9" s="13">
        <v>121.39999999999999</v>
      </c>
      <c r="I9" s="16"/>
    </row>
    <row r="10" spans="1:9" ht="15.75" customHeight="1">
      <c r="A10" s="9"/>
      <c r="B10" s="18" t="s">
        <v>16</v>
      </c>
      <c r="C10" s="12" t="s">
        <v>14</v>
      </c>
      <c r="D10" s="13">
        <v>114.39999999999999</v>
      </c>
      <c r="E10" s="13">
        <v>114.39999999999999</v>
      </c>
      <c r="F10" s="13">
        <v>114</v>
      </c>
      <c r="G10" s="13">
        <v>114</v>
      </c>
      <c r="H10" s="13">
        <v>114</v>
      </c>
      <c r="I10" s="16"/>
    </row>
    <row r="11" spans="1:9" ht="15.75" customHeight="1">
      <c r="A11" s="9"/>
      <c r="B11" s="17" t="s">
        <v>17</v>
      </c>
      <c r="C11" s="12" t="s">
        <v>14</v>
      </c>
      <c r="D11" s="13">
        <v>729.4</v>
      </c>
      <c r="E11" s="13">
        <v>729.4</v>
      </c>
      <c r="F11" s="13">
        <v>729.4</v>
      </c>
      <c r="G11" s="13">
        <v>729.4</v>
      </c>
      <c r="H11" s="13">
        <v>729.4</v>
      </c>
      <c r="I11" s="16"/>
    </row>
    <row r="12" spans="1:9" ht="15.75" customHeight="1">
      <c r="A12" s="9"/>
      <c r="B12" s="17" t="s">
        <v>18</v>
      </c>
      <c r="C12" s="12" t="s">
        <v>14</v>
      </c>
      <c r="D12" s="13">
        <v>107.6</v>
      </c>
      <c r="E12" s="13">
        <v>100.6</v>
      </c>
      <c r="F12" s="13">
        <v>120.19999999999999</v>
      </c>
      <c r="G12" s="13">
        <v>127.6</v>
      </c>
      <c r="H12" s="13">
        <v>127.6</v>
      </c>
      <c r="I12" s="16"/>
    </row>
    <row r="13" spans="1:9" ht="15.75" customHeight="1">
      <c r="A13" s="9"/>
      <c r="B13" s="17" t="s">
        <v>19</v>
      </c>
      <c r="C13" s="12" t="s">
        <v>14</v>
      </c>
      <c r="D13" s="13">
        <v>4.8</v>
      </c>
      <c r="E13" s="13">
        <v>4.8</v>
      </c>
      <c r="F13" s="13">
        <v>4.8999999999999995</v>
      </c>
      <c r="G13" s="13">
        <v>5.1</v>
      </c>
      <c r="H13" s="13">
        <v>5.1</v>
      </c>
      <c r="I13" s="16"/>
    </row>
    <row r="14" spans="1:9" ht="27" customHeight="1">
      <c r="A14" s="9"/>
      <c r="B14" s="18" t="s">
        <v>20</v>
      </c>
      <c r="C14" s="12" t="s">
        <v>14</v>
      </c>
      <c r="D14" s="13">
        <v>62.3</v>
      </c>
      <c r="E14" s="19"/>
      <c r="F14" s="19"/>
      <c r="G14" s="19"/>
      <c r="H14" s="19"/>
      <c r="I14" s="16"/>
    </row>
    <row r="15" spans="1:9" ht="15.75" customHeight="1">
      <c r="A15" s="9"/>
      <c r="B15" s="17" t="s">
        <v>21</v>
      </c>
      <c r="C15" s="12" t="s">
        <v>14</v>
      </c>
      <c r="D15" s="13">
        <v>0.19999999999999998</v>
      </c>
      <c r="E15" s="13">
        <v>0.19999999999999998</v>
      </c>
      <c r="F15" s="13">
        <v>0.19999999999999998</v>
      </c>
      <c r="G15" s="13">
        <v>0.19999999999999998</v>
      </c>
      <c r="H15" s="13">
        <v>0.19999999999999998</v>
      </c>
      <c r="I15" s="16"/>
    </row>
    <row r="16" spans="1:9" ht="15.75" customHeight="1">
      <c r="A16" s="9"/>
      <c r="B16" s="17" t="s">
        <v>22</v>
      </c>
      <c r="C16" s="12" t="s">
        <v>14</v>
      </c>
      <c r="D16" s="13">
        <v>4.5</v>
      </c>
      <c r="E16" s="13">
        <v>4.8</v>
      </c>
      <c r="F16" s="13">
        <v>4.8999999999999995</v>
      </c>
      <c r="G16" s="13">
        <v>5</v>
      </c>
      <c r="H16" s="13">
        <v>5</v>
      </c>
      <c r="I16" s="16"/>
    </row>
    <row r="17" spans="1:9" ht="15.75" customHeight="1">
      <c r="A17" s="9"/>
      <c r="B17" s="17" t="s">
        <v>23</v>
      </c>
      <c r="C17" s="12" t="s">
        <v>14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6"/>
    </row>
    <row r="18" spans="1:9" ht="15.75" customHeight="1">
      <c r="A18" s="9"/>
      <c r="B18" s="18" t="s">
        <v>24</v>
      </c>
      <c r="C18" s="12" t="s">
        <v>14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6"/>
    </row>
    <row r="19" spans="1:9" ht="15.75" customHeight="1">
      <c r="A19" s="9"/>
      <c r="B19" s="17" t="s">
        <v>25</v>
      </c>
      <c r="C19" s="12" t="s">
        <v>14</v>
      </c>
      <c r="D19" s="13">
        <v>1</v>
      </c>
      <c r="E19" s="13">
        <v>1.5999999999999999</v>
      </c>
      <c r="F19" s="13">
        <v>1.5999999999999999</v>
      </c>
      <c r="G19" s="13">
        <v>1.7</v>
      </c>
      <c r="H19" s="13">
        <v>1.7</v>
      </c>
      <c r="I19" s="16"/>
    </row>
    <row r="20" spans="1:9" ht="15.75" customHeight="1">
      <c r="A20" s="9"/>
      <c r="B20" s="17" t="s">
        <v>26</v>
      </c>
      <c r="C20" s="12" t="s">
        <v>14</v>
      </c>
      <c r="D20" s="13">
        <v>0.5</v>
      </c>
      <c r="E20" s="13">
        <v>4</v>
      </c>
      <c r="F20" s="13">
        <v>3.9</v>
      </c>
      <c r="G20" s="13">
        <v>3.9</v>
      </c>
      <c r="H20" s="13">
        <v>3.9</v>
      </c>
      <c r="I20" s="16"/>
    </row>
    <row r="21" spans="1:9" ht="15.75" customHeight="1">
      <c r="A21" s="9"/>
      <c r="B21" s="17" t="s">
        <v>27</v>
      </c>
      <c r="C21" s="12" t="s">
        <v>14</v>
      </c>
      <c r="D21" s="13">
        <v>38.8</v>
      </c>
      <c r="E21" s="13">
        <v>52.199999999999996</v>
      </c>
      <c r="F21" s="13">
        <v>21.8</v>
      </c>
      <c r="G21" s="13">
        <v>31.5</v>
      </c>
      <c r="H21" s="13">
        <v>31.5</v>
      </c>
      <c r="I21" s="16"/>
    </row>
    <row r="22" spans="1:9" ht="15.75" customHeight="1">
      <c r="A22" s="9"/>
      <c r="B22" s="17" t="s">
        <v>28</v>
      </c>
      <c r="C22" s="12" t="s">
        <v>14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6"/>
    </row>
    <row r="23" spans="1:9" ht="27" customHeight="1">
      <c r="A23" s="9"/>
      <c r="B23" s="17" t="s">
        <v>29</v>
      </c>
      <c r="C23" s="12" t="s">
        <v>14</v>
      </c>
      <c r="D23" s="13">
        <f>D12+D13+D15+D16+D17+D19+D20+D21+D22</f>
        <v>157.4</v>
      </c>
      <c r="E23" s="13">
        <f>E12+E13+E15+E16+E17+E19+E20+E21+E22</f>
        <v>168.2</v>
      </c>
      <c r="F23" s="13">
        <f>F12+F13+F15+F16+F17+F19+F20+F21+F22</f>
        <v>157.5</v>
      </c>
      <c r="G23" s="13">
        <f>G12+G13+G15+G16+G17+G19+G20+G21+G22</f>
        <v>175</v>
      </c>
      <c r="H23" s="13">
        <f>H12+H13+H15+H16+H17+H19+H20+H21+H22</f>
        <v>175</v>
      </c>
      <c r="I23" s="16"/>
    </row>
    <row r="24" spans="1:9" ht="27" customHeight="1">
      <c r="A24" s="9"/>
      <c r="B24" s="17" t="s">
        <v>30</v>
      </c>
      <c r="C24" s="12" t="s">
        <v>14</v>
      </c>
      <c r="D24" s="13">
        <v>261.59999999999997</v>
      </c>
      <c r="E24" s="13">
        <v>252</v>
      </c>
      <c r="F24" s="13">
        <v>252.39999999999998</v>
      </c>
      <c r="G24" s="13">
        <v>249.6</v>
      </c>
      <c r="H24" s="13">
        <v>249.6</v>
      </c>
      <c r="I24" s="16"/>
    </row>
    <row r="25" spans="1:9" ht="27" customHeight="1">
      <c r="A25" s="9"/>
      <c r="B25" s="15" t="s">
        <v>31</v>
      </c>
      <c r="C25" s="12" t="s">
        <v>14</v>
      </c>
      <c r="D25" s="13">
        <v>44.199999999999996</v>
      </c>
      <c r="E25" s="13">
        <v>404.7</v>
      </c>
      <c r="F25" s="13">
        <v>403.4</v>
      </c>
      <c r="G25" s="13">
        <v>417.79999999999995</v>
      </c>
      <c r="H25" s="13">
        <v>417.79999999999995</v>
      </c>
      <c r="I25" s="16"/>
    </row>
    <row r="26" spans="1:9" ht="48.75" customHeight="1">
      <c r="A26" s="9"/>
      <c r="B26" s="15" t="s">
        <v>32</v>
      </c>
      <c r="C26" s="12" t="s">
        <v>14</v>
      </c>
      <c r="D26" s="13">
        <v>2.3</v>
      </c>
      <c r="E26" s="13">
        <v>0</v>
      </c>
      <c r="F26" s="13">
        <v>0</v>
      </c>
      <c r="G26" s="13">
        <v>0</v>
      </c>
      <c r="H26" s="13">
        <v>0</v>
      </c>
      <c r="I26" s="16"/>
    </row>
    <row r="27" spans="1:9" ht="15.75" customHeight="1">
      <c r="A27" s="9"/>
      <c r="B27" s="17" t="s">
        <v>33</v>
      </c>
      <c r="C27" s="12" t="s">
        <v>14</v>
      </c>
      <c r="D27" s="13">
        <v>2.3</v>
      </c>
      <c r="E27" s="13">
        <v>0</v>
      </c>
      <c r="F27" s="13">
        <v>0</v>
      </c>
      <c r="G27" s="13">
        <v>0</v>
      </c>
      <c r="H27" s="13">
        <v>0</v>
      </c>
      <c r="I27" s="16"/>
    </row>
    <row r="28" spans="1:9" ht="15.75" customHeight="1">
      <c r="A28" s="9"/>
      <c r="B28" s="17" t="s">
        <v>34</v>
      </c>
      <c r="C28" s="12" t="s">
        <v>14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6"/>
    </row>
    <row r="29" spans="1:9" ht="15.75" customHeight="1">
      <c r="A29" s="9"/>
      <c r="B29" s="12" t="s">
        <v>35</v>
      </c>
      <c r="C29" s="12"/>
      <c r="D29" s="13"/>
      <c r="E29" s="13"/>
      <c r="F29" s="13"/>
      <c r="G29" s="13"/>
      <c r="H29" s="13"/>
      <c r="I29" s="14"/>
    </row>
    <row r="30" spans="1:9" ht="27" customHeight="1">
      <c r="A30" s="9"/>
      <c r="B30" s="15" t="s">
        <v>36</v>
      </c>
      <c r="C30" s="12" t="s">
        <v>14</v>
      </c>
      <c r="D30" s="13">
        <v>10755.4</v>
      </c>
      <c r="E30" s="13">
        <v>9326.6</v>
      </c>
      <c r="F30" s="13">
        <v>7754.5</v>
      </c>
      <c r="G30" s="13">
        <v>9079.199999999999</v>
      </c>
      <c r="H30" s="13">
        <v>9718.6</v>
      </c>
      <c r="I30" s="16"/>
    </row>
    <row r="31" spans="1:9" ht="15.75" customHeight="1">
      <c r="A31" s="9"/>
      <c r="B31" s="17" t="s">
        <v>37</v>
      </c>
      <c r="C31" s="12"/>
      <c r="D31" s="13"/>
      <c r="E31" s="13"/>
      <c r="F31" s="13"/>
      <c r="G31" s="13"/>
      <c r="H31" s="13"/>
      <c r="I31" s="14"/>
    </row>
    <row r="32" spans="1:9" ht="27" customHeight="1">
      <c r="A32" s="9"/>
      <c r="B32" s="18" t="s">
        <v>38</v>
      </c>
      <c r="C32" s="12" t="s">
        <v>14</v>
      </c>
      <c r="D32" s="13">
        <v>622.1</v>
      </c>
      <c r="E32" s="13">
        <v>622.1</v>
      </c>
      <c r="F32" s="13">
        <v>622.1</v>
      </c>
      <c r="G32" s="13">
        <v>622.1</v>
      </c>
      <c r="H32" s="13">
        <v>622.1</v>
      </c>
      <c r="I32" s="16"/>
    </row>
    <row r="33" spans="1:9" ht="15.75" customHeight="1">
      <c r="A33" s="9"/>
      <c r="B33" s="18" t="s">
        <v>39</v>
      </c>
      <c r="C33" s="12" t="s">
        <v>14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6"/>
    </row>
    <row r="34" spans="1:9" ht="15.75" customHeight="1">
      <c r="A34" s="9"/>
      <c r="B34" s="18" t="s">
        <v>40</v>
      </c>
      <c r="C34" s="12" t="s">
        <v>14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6"/>
    </row>
    <row r="35" spans="1:9" ht="27" customHeight="1">
      <c r="A35" s="9"/>
      <c r="B35" s="18" t="s">
        <v>41</v>
      </c>
      <c r="C35" s="12" t="s">
        <v>14</v>
      </c>
      <c r="D35" s="13">
        <v>9084.4</v>
      </c>
      <c r="E35" s="13">
        <v>7780.9</v>
      </c>
      <c r="F35" s="13">
        <v>6162.599999999999</v>
      </c>
      <c r="G35" s="13">
        <v>7438.9</v>
      </c>
      <c r="H35" s="13">
        <v>8027.299999999999</v>
      </c>
      <c r="I35" s="16"/>
    </row>
    <row r="36" spans="1:9" ht="15.75" customHeight="1">
      <c r="A36" s="9"/>
      <c r="B36" s="18" t="s">
        <v>42</v>
      </c>
      <c r="C36" s="12" t="s">
        <v>14</v>
      </c>
      <c r="D36" s="13">
        <v>169.29999999999998</v>
      </c>
      <c r="E36" s="13">
        <v>0</v>
      </c>
      <c r="F36" s="13">
        <v>0</v>
      </c>
      <c r="G36" s="13">
        <v>0</v>
      </c>
      <c r="H36" s="13">
        <v>0</v>
      </c>
      <c r="I36" s="16"/>
    </row>
    <row r="37" spans="1:9" ht="15.75" customHeight="1">
      <c r="A37" s="9"/>
      <c r="B37" s="18" t="s">
        <v>43</v>
      </c>
      <c r="C37" s="12" t="s">
        <v>14</v>
      </c>
      <c r="D37" s="13">
        <v>879.5999999999999</v>
      </c>
      <c r="E37" s="13">
        <v>923.5999999999999</v>
      </c>
      <c r="F37" s="13">
        <v>969.8</v>
      </c>
      <c r="G37" s="13">
        <v>1018.1999999999999</v>
      </c>
      <c r="H37" s="13">
        <v>1069.2</v>
      </c>
      <c r="I37" s="16"/>
    </row>
    <row r="38" spans="1:9" ht="15.75" customHeight="1">
      <c r="A38" s="9"/>
      <c r="B38" s="18" t="s">
        <v>44</v>
      </c>
      <c r="C38" s="12" t="s">
        <v>14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6"/>
    </row>
    <row r="39" spans="1:9" ht="15.75" customHeight="1">
      <c r="A39" s="9"/>
      <c r="B39" s="18" t="s">
        <v>45</v>
      </c>
      <c r="C39" s="12" t="s">
        <v>14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6"/>
    </row>
    <row r="40" spans="1:9" ht="27" customHeight="1">
      <c r="A40" s="9"/>
      <c r="B40" s="15" t="s">
        <v>46</v>
      </c>
      <c r="C40" s="12" t="s">
        <v>47</v>
      </c>
      <c r="D40" s="13">
        <v>817</v>
      </c>
      <c r="E40" s="13">
        <v>714</v>
      </c>
      <c r="F40" s="13">
        <v>598</v>
      </c>
      <c r="G40" s="13">
        <v>707</v>
      </c>
      <c r="H40" s="13">
        <v>763</v>
      </c>
      <c r="I40" s="16"/>
    </row>
    <row r="41" spans="1:9" ht="27" customHeight="1">
      <c r="A41" s="9"/>
      <c r="B41" s="15" t="s">
        <v>48</v>
      </c>
      <c r="C41" s="12" t="s">
        <v>47</v>
      </c>
      <c r="D41" s="19"/>
      <c r="E41" s="19"/>
      <c r="F41" s="19"/>
      <c r="G41" s="19"/>
      <c r="H41" s="19"/>
      <c r="I41" s="16"/>
    </row>
    <row r="42" spans="1:9" ht="15.75" customHeight="1">
      <c r="A42" s="9"/>
      <c r="B42" s="17" t="s">
        <v>37</v>
      </c>
      <c r="C42" s="12"/>
      <c r="D42" s="13"/>
      <c r="E42" s="13"/>
      <c r="F42" s="13"/>
      <c r="G42" s="13"/>
      <c r="H42" s="13"/>
      <c r="I42" s="14"/>
    </row>
    <row r="43" spans="1:9" ht="27" customHeight="1">
      <c r="A43" s="9"/>
      <c r="B43" s="18" t="s">
        <v>49</v>
      </c>
      <c r="C43" s="12" t="s">
        <v>47</v>
      </c>
      <c r="D43" s="13">
        <v>2459</v>
      </c>
      <c r="E43" s="13">
        <v>2459</v>
      </c>
      <c r="F43" s="13">
        <v>2459</v>
      </c>
      <c r="G43" s="13">
        <v>2459</v>
      </c>
      <c r="H43" s="13">
        <v>2459</v>
      </c>
      <c r="I43" s="16"/>
    </row>
    <row r="44" spans="1:9" ht="15.75" customHeight="1">
      <c r="A44" s="9"/>
      <c r="B44" s="18" t="s">
        <v>50</v>
      </c>
      <c r="C44" s="12" t="s">
        <v>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6"/>
    </row>
    <row r="45" spans="1:9" ht="15.75" customHeight="1">
      <c r="A45" s="9"/>
      <c r="B45" s="18" t="s">
        <v>51</v>
      </c>
      <c r="C45" s="12" t="s">
        <v>47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6"/>
    </row>
    <row r="46" spans="1:9" ht="27" customHeight="1">
      <c r="A46" s="9"/>
      <c r="B46" s="18" t="s">
        <v>52</v>
      </c>
      <c r="C46" s="12" t="s">
        <v>47</v>
      </c>
      <c r="D46" s="13">
        <v>10299</v>
      </c>
      <c r="E46" s="13">
        <v>9067</v>
      </c>
      <c r="F46" s="13">
        <v>8668</v>
      </c>
      <c r="G46" s="13">
        <v>10463</v>
      </c>
      <c r="H46" s="13">
        <v>11290</v>
      </c>
      <c r="I46" s="16"/>
    </row>
    <row r="47" spans="1:9" ht="15.75" customHeight="1">
      <c r="A47" s="9"/>
      <c r="B47" s="18" t="s">
        <v>53</v>
      </c>
      <c r="C47" s="12" t="s">
        <v>47</v>
      </c>
      <c r="D47" s="13">
        <v>1881</v>
      </c>
      <c r="E47" s="13">
        <v>0</v>
      </c>
      <c r="F47" s="13">
        <v>0</v>
      </c>
      <c r="G47" s="13">
        <v>0</v>
      </c>
      <c r="H47" s="13">
        <v>0</v>
      </c>
      <c r="I47" s="16"/>
    </row>
    <row r="48" spans="1:9" ht="15.75" customHeight="1">
      <c r="A48" s="9"/>
      <c r="B48" s="18" t="s">
        <v>54</v>
      </c>
      <c r="C48" s="12" t="s">
        <v>47</v>
      </c>
      <c r="D48" s="13">
        <v>941.8000000000001</v>
      </c>
      <c r="E48" s="13">
        <v>988.2</v>
      </c>
      <c r="F48" s="13">
        <v>1038.3</v>
      </c>
      <c r="G48" s="13">
        <v>1090.1</v>
      </c>
      <c r="H48" s="13">
        <v>1144.7</v>
      </c>
      <c r="I48" s="16"/>
    </row>
    <row r="49" spans="1:9" ht="15.75" customHeight="1">
      <c r="A49" s="9"/>
      <c r="B49" s="18" t="s">
        <v>55</v>
      </c>
      <c r="C49" s="12" t="s">
        <v>47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6"/>
    </row>
    <row r="50" spans="1:9" ht="15.75" customHeight="1">
      <c r="A50" s="9"/>
      <c r="B50" s="18" t="s">
        <v>56</v>
      </c>
      <c r="C50" s="12" t="s">
        <v>47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6"/>
    </row>
    <row r="51" spans="1:9" ht="15.75" customHeight="1">
      <c r="A51" s="9"/>
      <c r="B51" s="15" t="s">
        <v>57</v>
      </c>
      <c r="C51" s="12"/>
      <c r="D51" s="13"/>
      <c r="E51" s="13"/>
      <c r="F51" s="13"/>
      <c r="G51" s="13"/>
      <c r="H51" s="13"/>
      <c r="I51" s="14"/>
    </row>
    <row r="52" spans="1:9" ht="27" customHeight="1">
      <c r="A52" s="9"/>
      <c r="B52" s="17" t="s">
        <v>58</v>
      </c>
      <c r="C52" s="12" t="s">
        <v>59</v>
      </c>
      <c r="D52" s="13">
        <v>21288</v>
      </c>
      <c r="E52" s="13">
        <v>21288</v>
      </c>
      <c r="F52" s="13">
        <v>21288</v>
      </c>
      <c r="G52" s="13">
        <v>21288</v>
      </c>
      <c r="H52" s="13">
        <v>21288</v>
      </c>
      <c r="I52" s="16"/>
    </row>
    <row r="53" spans="1:9" ht="27" customHeight="1">
      <c r="A53" s="9"/>
      <c r="B53" s="17" t="s">
        <v>60</v>
      </c>
      <c r="C53" s="12" t="s">
        <v>59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6"/>
    </row>
    <row r="54" spans="1:9" ht="15.75" customHeight="1">
      <c r="A54" s="9"/>
      <c r="B54" s="17" t="s">
        <v>61</v>
      </c>
      <c r="C54" s="12" t="s">
        <v>59</v>
      </c>
      <c r="D54" s="13">
        <v>42348</v>
      </c>
      <c r="E54" s="13">
        <v>42348</v>
      </c>
      <c r="F54" s="13">
        <v>42348</v>
      </c>
      <c r="G54" s="13">
        <v>42348</v>
      </c>
      <c r="H54" s="13">
        <v>42348</v>
      </c>
      <c r="I54" s="16"/>
    </row>
    <row r="55" spans="1:9" ht="15.75" customHeight="1">
      <c r="A55" s="9"/>
      <c r="B55" s="17" t="s">
        <v>62</v>
      </c>
      <c r="C55" s="12" t="s">
        <v>59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6"/>
    </row>
    <row r="56" spans="1:9" ht="15.75" customHeight="1">
      <c r="A56" s="9"/>
      <c r="B56" s="17" t="s">
        <v>63</v>
      </c>
      <c r="C56" s="12" t="s">
        <v>59</v>
      </c>
      <c r="D56" s="13">
        <v>21060</v>
      </c>
      <c r="E56" s="13">
        <v>21060</v>
      </c>
      <c r="F56" s="13">
        <v>21060</v>
      </c>
      <c r="G56" s="13">
        <v>21060</v>
      </c>
      <c r="H56" s="13">
        <v>21060</v>
      </c>
      <c r="I56" s="16"/>
    </row>
    <row r="57" spans="1:9" ht="15.75" customHeight="1">
      <c r="A57" s="9"/>
      <c r="B57" s="12" t="s">
        <v>64</v>
      </c>
      <c r="C57" s="12"/>
      <c r="D57" s="13"/>
      <c r="E57" s="13"/>
      <c r="F57" s="13"/>
      <c r="G57" s="13"/>
      <c r="H57" s="13"/>
      <c r="I57" s="14"/>
    </row>
    <row r="58" spans="1:9" ht="27" customHeight="1">
      <c r="A58" s="9"/>
      <c r="B58" s="15" t="s">
        <v>65</v>
      </c>
      <c r="C58" s="12" t="s">
        <v>66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6"/>
    </row>
    <row r="59" spans="1:9" ht="15.75" customHeight="1">
      <c r="A59" s="9"/>
      <c r="B59" s="15" t="s">
        <v>67</v>
      </c>
      <c r="C59" s="12" t="s">
        <v>68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6"/>
    </row>
    <row r="60" spans="1:9" ht="37.5" customHeight="1">
      <c r="A60" s="9"/>
      <c r="B60" s="15" t="s">
        <v>69</v>
      </c>
      <c r="C60" s="12" t="s">
        <v>66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6"/>
    </row>
    <row r="61" spans="1:9" ht="27" customHeight="1">
      <c r="A61" s="9"/>
      <c r="B61" s="17" t="s">
        <v>70</v>
      </c>
      <c r="C61" s="12" t="s">
        <v>66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6"/>
    </row>
    <row r="62" spans="1:9" ht="27" customHeight="1">
      <c r="A62" s="9"/>
      <c r="B62" s="15" t="s">
        <v>71</v>
      </c>
      <c r="C62" s="12" t="s">
        <v>68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6"/>
    </row>
    <row r="63" spans="1:9" ht="15.75" customHeight="1">
      <c r="A63" s="9"/>
      <c r="B63" s="17" t="s">
        <v>72</v>
      </c>
      <c r="C63" s="12" t="s">
        <v>68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6"/>
    </row>
    <row r="64" spans="1:9" ht="27" customHeight="1">
      <c r="A64" s="9"/>
      <c r="B64" s="15" t="s">
        <v>73</v>
      </c>
      <c r="C64" s="12" t="s">
        <v>66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6"/>
    </row>
    <row r="65" spans="1:9" ht="15.75" customHeight="1">
      <c r="A65" s="9"/>
      <c r="B65" s="12" t="s">
        <v>74</v>
      </c>
      <c r="C65" s="12"/>
      <c r="D65" s="13"/>
      <c r="E65" s="13"/>
      <c r="F65" s="13"/>
      <c r="G65" s="13"/>
      <c r="H65" s="13"/>
      <c r="I65" s="14"/>
    </row>
    <row r="66" spans="1:9" ht="27" customHeight="1">
      <c r="A66" s="9"/>
      <c r="B66" s="15" t="s">
        <v>75</v>
      </c>
      <c r="C66" s="12" t="s">
        <v>76</v>
      </c>
      <c r="D66" s="13">
        <v>5268.5</v>
      </c>
      <c r="E66" s="13">
        <v>10155.6</v>
      </c>
      <c r="F66" s="13">
        <v>3547.5</v>
      </c>
      <c r="G66" s="13">
        <v>459.79999999999995</v>
      </c>
      <c r="H66" s="13">
        <v>305.3</v>
      </c>
      <c r="I66" s="16"/>
    </row>
    <row r="67" spans="1:9" ht="15.75" customHeight="1">
      <c r="A67" s="9"/>
      <c r="B67" s="17" t="s">
        <v>77</v>
      </c>
      <c r="C67" s="12"/>
      <c r="D67" s="13"/>
      <c r="E67" s="13"/>
      <c r="F67" s="13"/>
      <c r="G67" s="13"/>
      <c r="H67" s="13"/>
      <c r="I67" s="14"/>
    </row>
    <row r="68" spans="1:9" ht="15.75" customHeight="1">
      <c r="A68" s="9"/>
      <c r="B68" s="18" t="s">
        <v>78</v>
      </c>
      <c r="C68" s="12" t="s">
        <v>14</v>
      </c>
      <c r="D68" s="13">
        <v>5234.599999999999</v>
      </c>
      <c r="E68" s="13">
        <v>10120.6</v>
      </c>
      <c r="F68" s="13">
        <v>3511.2999999999997</v>
      </c>
      <c r="G68" s="13">
        <v>422.29999999999995</v>
      </c>
      <c r="H68" s="13">
        <v>266.4</v>
      </c>
      <c r="I68" s="16"/>
    </row>
    <row r="69" spans="1:9" ht="15.75" customHeight="1">
      <c r="A69" s="9"/>
      <c r="B69" s="18" t="s">
        <v>79</v>
      </c>
      <c r="C69" s="12" t="s">
        <v>14</v>
      </c>
      <c r="D69" s="13">
        <v>10.622</v>
      </c>
      <c r="E69" s="13">
        <v>10.7</v>
      </c>
      <c r="F69" s="13">
        <v>10.7</v>
      </c>
      <c r="G69" s="13">
        <v>10.7</v>
      </c>
      <c r="H69" s="13">
        <v>10.7</v>
      </c>
      <c r="I69" s="16"/>
    </row>
    <row r="70" spans="1:9" ht="27" customHeight="1">
      <c r="A70" s="9"/>
      <c r="B70" s="18" t="s">
        <v>80</v>
      </c>
      <c r="C70" s="12" t="s">
        <v>14</v>
      </c>
      <c r="D70" s="13">
        <v>12.936</v>
      </c>
      <c r="E70" s="13">
        <v>13.5</v>
      </c>
      <c r="F70" s="13">
        <v>14.2</v>
      </c>
      <c r="G70" s="13">
        <v>14.899999999999999</v>
      </c>
      <c r="H70" s="13">
        <v>15.7</v>
      </c>
      <c r="I70" s="16"/>
    </row>
    <row r="71" spans="1:9" ht="15.75" customHeight="1">
      <c r="A71" s="9"/>
      <c r="B71" s="18" t="s">
        <v>81</v>
      </c>
      <c r="C71" s="12" t="s">
        <v>14</v>
      </c>
      <c r="D71" s="13">
        <v>10.347</v>
      </c>
      <c r="E71" s="13">
        <v>10.799999999999999</v>
      </c>
      <c r="F71" s="13">
        <v>11.299999999999999</v>
      </c>
      <c r="G71" s="13">
        <v>11.899999999999999</v>
      </c>
      <c r="H71" s="13">
        <v>12.5</v>
      </c>
      <c r="I71" s="16"/>
    </row>
    <row r="72" spans="1:9" ht="15.75" customHeight="1">
      <c r="A72" s="9"/>
      <c r="B72" s="15" t="s">
        <v>82</v>
      </c>
      <c r="C72" s="12" t="s">
        <v>76</v>
      </c>
      <c r="D72" s="13">
        <v>1170.3</v>
      </c>
      <c r="E72" s="13">
        <v>820.4</v>
      </c>
      <c r="F72" s="13">
        <v>17870.1</v>
      </c>
      <c r="G72" s="13">
        <v>430.29999999999995</v>
      </c>
      <c r="H72" s="13">
        <v>180.4</v>
      </c>
      <c r="I72" s="16"/>
    </row>
    <row r="73" spans="1:9" ht="15.75" customHeight="1">
      <c r="A73" s="9"/>
      <c r="B73" s="17" t="s">
        <v>83</v>
      </c>
      <c r="C73" s="12" t="s">
        <v>76</v>
      </c>
      <c r="D73" s="13">
        <v>1170.3</v>
      </c>
      <c r="E73" s="13">
        <v>820.4</v>
      </c>
      <c r="F73" s="13">
        <v>17870.1</v>
      </c>
      <c r="G73" s="13">
        <v>430.29999999999995</v>
      </c>
      <c r="H73" s="13">
        <v>180.4</v>
      </c>
      <c r="I73" s="16"/>
    </row>
    <row r="74" spans="1:9" ht="15.75" customHeight="1">
      <c r="A74" s="9"/>
      <c r="B74" s="15" t="s">
        <v>84</v>
      </c>
      <c r="C74" s="12" t="s">
        <v>66</v>
      </c>
      <c r="D74" s="13">
        <v>498</v>
      </c>
      <c r="E74" s="13">
        <v>534</v>
      </c>
      <c r="F74" s="13">
        <v>35</v>
      </c>
      <c r="G74" s="13">
        <v>40</v>
      </c>
      <c r="H74" s="13">
        <v>55</v>
      </c>
      <c r="I74" s="16"/>
    </row>
    <row r="75" spans="1:9" ht="27" customHeight="1">
      <c r="A75" s="9"/>
      <c r="B75" s="15" t="s">
        <v>85</v>
      </c>
      <c r="C75" s="12"/>
      <c r="D75" s="13"/>
      <c r="E75" s="13"/>
      <c r="F75" s="13"/>
      <c r="G75" s="13"/>
      <c r="H75" s="13"/>
      <c r="I75" s="14"/>
    </row>
    <row r="76" spans="1:9" ht="15.75" customHeight="1">
      <c r="A76" s="9"/>
      <c r="B76" s="17" t="s">
        <v>86</v>
      </c>
      <c r="C76" s="12"/>
      <c r="D76" s="13"/>
      <c r="E76" s="13"/>
      <c r="F76" s="13"/>
      <c r="G76" s="13"/>
      <c r="H76" s="13"/>
      <c r="I76" s="14"/>
    </row>
    <row r="77" spans="1:9" ht="15.75" customHeight="1">
      <c r="A77" s="9"/>
      <c r="B77" s="18" t="s">
        <v>87</v>
      </c>
      <c r="C77" s="12" t="s">
        <v>66</v>
      </c>
      <c r="D77" s="13">
        <v>39</v>
      </c>
      <c r="E77" s="13">
        <v>80</v>
      </c>
      <c r="F77" s="13">
        <v>13</v>
      </c>
      <c r="G77" s="13">
        <v>22</v>
      </c>
      <c r="H77" s="13">
        <v>13</v>
      </c>
      <c r="I77" s="16"/>
    </row>
    <row r="78" spans="1:9" ht="15.75" customHeight="1">
      <c r="A78" s="9"/>
      <c r="B78" s="18" t="s">
        <v>88</v>
      </c>
      <c r="C78" s="12" t="s">
        <v>14</v>
      </c>
      <c r="D78" s="13">
        <v>5239</v>
      </c>
      <c r="E78" s="13">
        <v>10121</v>
      </c>
      <c r="F78" s="13">
        <v>3511</v>
      </c>
      <c r="G78" s="13">
        <v>422</v>
      </c>
      <c r="H78" s="13">
        <v>266</v>
      </c>
      <c r="I78" s="16"/>
    </row>
    <row r="79" spans="1:9" ht="15.75" customHeight="1">
      <c r="A79" s="9"/>
      <c r="B79" s="18" t="s">
        <v>89</v>
      </c>
      <c r="C79" s="12" t="s">
        <v>66</v>
      </c>
      <c r="D79" s="13">
        <v>0</v>
      </c>
      <c r="E79" s="13">
        <v>0</v>
      </c>
      <c r="F79" s="13">
        <v>108</v>
      </c>
      <c r="G79" s="13">
        <v>0</v>
      </c>
      <c r="H79" s="13">
        <v>0</v>
      </c>
      <c r="I79" s="16"/>
    </row>
    <row r="80" spans="1:9" ht="27" customHeight="1">
      <c r="A80" s="9"/>
      <c r="B80" s="18" t="s">
        <v>90</v>
      </c>
      <c r="C80" s="12" t="s">
        <v>91</v>
      </c>
      <c r="D80" s="13">
        <v>0</v>
      </c>
      <c r="E80" s="13">
        <v>0</v>
      </c>
      <c r="F80" s="13">
        <v>262</v>
      </c>
      <c r="G80" s="13">
        <v>0</v>
      </c>
      <c r="H80" s="13">
        <v>0</v>
      </c>
      <c r="I80" s="16"/>
    </row>
    <row r="81" spans="1:9" ht="15.75" customHeight="1">
      <c r="A81" s="9"/>
      <c r="B81" s="17" t="s">
        <v>92</v>
      </c>
      <c r="C81" s="12"/>
      <c r="D81" s="13"/>
      <c r="E81" s="13"/>
      <c r="F81" s="13"/>
      <c r="G81" s="13"/>
      <c r="H81" s="13"/>
      <c r="I81" s="14"/>
    </row>
    <row r="82" spans="1:9" ht="15.75" customHeight="1">
      <c r="A82" s="9"/>
      <c r="B82" s="18" t="s">
        <v>93</v>
      </c>
      <c r="C82" s="12" t="s">
        <v>94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6"/>
    </row>
    <row r="83" spans="1:9" ht="15.75" customHeight="1">
      <c r="A83" s="9"/>
      <c r="B83" s="18" t="s">
        <v>95</v>
      </c>
      <c r="C83" s="12" t="s">
        <v>14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6"/>
    </row>
    <row r="84" spans="1:9" ht="15.75" customHeight="1">
      <c r="A84" s="9"/>
      <c r="B84" s="18" t="s">
        <v>96</v>
      </c>
      <c r="C84" s="12" t="s">
        <v>94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6"/>
    </row>
    <row r="85" spans="1:9" ht="27" customHeight="1">
      <c r="A85" s="9"/>
      <c r="B85" s="18" t="s">
        <v>97</v>
      </c>
      <c r="C85" s="12" t="s">
        <v>91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6"/>
    </row>
    <row r="86" spans="1:9" ht="27" customHeight="1">
      <c r="A86" s="9"/>
      <c r="B86" s="17" t="s">
        <v>98</v>
      </c>
      <c r="C86" s="12"/>
      <c r="D86" s="13"/>
      <c r="E86" s="13"/>
      <c r="F86" s="13"/>
      <c r="G86" s="13"/>
      <c r="H86" s="13"/>
      <c r="I86" s="14"/>
    </row>
    <row r="87" spans="1:9" ht="15.75" customHeight="1">
      <c r="A87" s="9"/>
      <c r="B87" s="18" t="s">
        <v>99</v>
      </c>
      <c r="C87" s="12" t="s">
        <v>94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6"/>
    </row>
    <row r="88" spans="1:9" ht="15.75" customHeight="1">
      <c r="A88" s="9"/>
      <c r="B88" s="18" t="s">
        <v>100</v>
      </c>
      <c r="C88" s="12" t="s">
        <v>14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6"/>
    </row>
    <row r="89" spans="1:9" ht="15.75" customHeight="1">
      <c r="A89" s="9"/>
      <c r="B89" s="18" t="s">
        <v>101</v>
      </c>
      <c r="C89" s="12" t="s">
        <v>94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6"/>
    </row>
    <row r="90" spans="1:9" ht="27" customHeight="1">
      <c r="A90" s="9"/>
      <c r="B90" s="18" t="s">
        <v>102</v>
      </c>
      <c r="C90" s="12" t="s">
        <v>91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6"/>
    </row>
    <row r="91" spans="1:9" ht="15.75" customHeight="1">
      <c r="A91" s="9"/>
      <c r="B91" s="17" t="s">
        <v>103</v>
      </c>
      <c r="C91" s="12"/>
      <c r="D91" s="13"/>
      <c r="E91" s="13"/>
      <c r="F91" s="13"/>
      <c r="G91" s="13"/>
      <c r="H91" s="13"/>
      <c r="I91" s="14"/>
    </row>
    <row r="92" spans="1:9" ht="15.75" customHeight="1">
      <c r="A92" s="9"/>
      <c r="B92" s="18" t="s">
        <v>104</v>
      </c>
      <c r="C92" s="12" t="s">
        <v>94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6"/>
    </row>
    <row r="93" spans="1:9" ht="15.75" customHeight="1">
      <c r="A93" s="9"/>
      <c r="B93" s="18" t="s">
        <v>105</v>
      </c>
      <c r="C93" s="12" t="s">
        <v>14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6"/>
    </row>
    <row r="94" spans="1:9" ht="15.75" customHeight="1">
      <c r="A94" s="9"/>
      <c r="B94" s="18" t="s">
        <v>106</v>
      </c>
      <c r="C94" s="12" t="s">
        <v>94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6"/>
    </row>
    <row r="95" spans="1:9" ht="27" customHeight="1">
      <c r="A95" s="9"/>
      <c r="B95" s="18" t="s">
        <v>107</v>
      </c>
      <c r="C95" s="12" t="s">
        <v>91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6"/>
    </row>
    <row r="96" spans="1:9" ht="15.75" customHeight="1">
      <c r="A96" s="9"/>
      <c r="B96" s="12" t="s">
        <v>108</v>
      </c>
      <c r="C96" s="12"/>
      <c r="D96" s="13"/>
      <c r="E96" s="13"/>
      <c r="F96" s="13"/>
      <c r="G96" s="13"/>
      <c r="H96" s="13"/>
      <c r="I96" s="14"/>
    </row>
    <row r="97" spans="1:9" ht="27" customHeight="1">
      <c r="A97" s="9"/>
      <c r="B97" s="15" t="s">
        <v>109</v>
      </c>
      <c r="C97" s="12" t="s">
        <v>14</v>
      </c>
      <c r="D97" s="13">
        <v>2852.2</v>
      </c>
      <c r="E97" s="13">
        <v>2966.9</v>
      </c>
      <c r="F97" s="13">
        <v>3087.5</v>
      </c>
      <c r="G97" s="13">
        <v>3214.1</v>
      </c>
      <c r="H97" s="13">
        <v>3347.2999999999997</v>
      </c>
      <c r="I97" s="16"/>
    </row>
    <row r="98" spans="1:9" ht="15.75" customHeight="1">
      <c r="A98" s="9"/>
      <c r="B98" s="17" t="s">
        <v>110</v>
      </c>
      <c r="C98" s="12"/>
      <c r="D98" s="13"/>
      <c r="E98" s="13"/>
      <c r="F98" s="13"/>
      <c r="G98" s="13"/>
      <c r="H98" s="13"/>
      <c r="I98" s="14"/>
    </row>
    <row r="99" spans="1:9" ht="27" customHeight="1">
      <c r="A99" s="9"/>
      <c r="B99" s="18" t="s">
        <v>111</v>
      </c>
      <c r="C99" s="12" t="s">
        <v>14</v>
      </c>
      <c r="D99" s="13">
        <v>954</v>
      </c>
      <c r="E99" s="13">
        <v>1001.6999999999999</v>
      </c>
      <c r="F99" s="13">
        <v>1051.8</v>
      </c>
      <c r="G99" s="13">
        <v>1104.3999999999999</v>
      </c>
      <c r="H99" s="13">
        <v>1160</v>
      </c>
      <c r="I99" s="16"/>
    </row>
    <row r="100" spans="1:9" ht="15.75" customHeight="1">
      <c r="A100" s="9"/>
      <c r="B100" s="18" t="s">
        <v>112</v>
      </c>
      <c r="C100" s="12" t="s">
        <v>14</v>
      </c>
      <c r="D100" s="13">
        <v>1330.8999999999999</v>
      </c>
      <c r="E100" s="13">
        <v>1397.3999999999999</v>
      </c>
      <c r="F100" s="13">
        <v>1467.3</v>
      </c>
      <c r="G100" s="13">
        <v>1540.6999999999998</v>
      </c>
      <c r="H100" s="13">
        <v>1617.6999999999998</v>
      </c>
      <c r="I100" s="16"/>
    </row>
    <row r="101" spans="1:9" ht="15.75" customHeight="1">
      <c r="A101" s="9"/>
      <c r="B101" s="18" t="s">
        <v>113</v>
      </c>
      <c r="C101" s="12" t="s">
        <v>14</v>
      </c>
      <c r="D101" s="13">
        <v>10.9</v>
      </c>
      <c r="E101" s="13">
        <v>11.4</v>
      </c>
      <c r="F101" s="13">
        <v>12</v>
      </c>
      <c r="G101" s="13">
        <v>12.6</v>
      </c>
      <c r="H101" s="13">
        <v>13.2</v>
      </c>
      <c r="I101" s="16"/>
    </row>
    <row r="102" spans="1:9" ht="15.75" customHeight="1">
      <c r="A102" s="9"/>
      <c r="B102" s="15" t="s">
        <v>114</v>
      </c>
      <c r="C102" s="12" t="s">
        <v>115</v>
      </c>
      <c r="D102" s="13">
        <v>18052.8</v>
      </c>
      <c r="E102" s="13">
        <v>18935.600000000002</v>
      </c>
      <c r="F102" s="13">
        <v>19871.2</v>
      </c>
      <c r="G102" s="13">
        <v>20861.600000000002</v>
      </c>
      <c r="H102" s="13">
        <v>21912.100000000002</v>
      </c>
      <c r="I102" s="16"/>
    </row>
    <row r="103" spans="1:9" ht="37.5" customHeight="1">
      <c r="A103" s="9"/>
      <c r="B103" s="15" t="s">
        <v>116</v>
      </c>
      <c r="C103" s="12" t="s">
        <v>117</v>
      </c>
      <c r="D103" s="13">
        <v>8.3</v>
      </c>
      <c r="E103" s="13">
        <v>8.3</v>
      </c>
      <c r="F103" s="13">
        <v>8.5</v>
      </c>
      <c r="G103" s="13">
        <v>8.6</v>
      </c>
      <c r="H103" s="13">
        <v>8.6</v>
      </c>
      <c r="I103" s="16"/>
    </row>
    <row r="104" spans="1:9" ht="15.75" customHeight="1">
      <c r="A104" s="9"/>
      <c r="B104" s="12" t="s">
        <v>118</v>
      </c>
      <c r="C104" s="12"/>
      <c r="D104" s="13"/>
      <c r="E104" s="13"/>
      <c r="F104" s="13"/>
      <c r="G104" s="13"/>
      <c r="H104" s="13"/>
      <c r="I104" s="14"/>
    </row>
    <row r="105" spans="1:9" ht="27" customHeight="1">
      <c r="A105" s="9"/>
      <c r="B105" s="15" t="s">
        <v>119</v>
      </c>
      <c r="C105" s="12" t="s">
        <v>14</v>
      </c>
      <c r="D105" s="13">
        <v>879.5999999999999</v>
      </c>
      <c r="E105" s="13">
        <v>923.5999999999999</v>
      </c>
      <c r="F105" s="13">
        <v>969.8</v>
      </c>
      <c r="G105" s="13">
        <v>1018.1999999999999</v>
      </c>
      <c r="H105" s="13">
        <v>1069.2</v>
      </c>
      <c r="I105" s="16"/>
    </row>
    <row r="106" spans="1:9" ht="15.75" customHeight="1">
      <c r="A106" s="9"/>
      <c r="B106" s="15" t="s">
        <v>120</v>
      </c>
      <c r="C106" s="12" t="s">
        <v>76</v>
      </c>
      <c r="D106" s="13">
        <v>11.5</v>
      </c>
      <c r="E106" s="13">
        <v>12.1</v>
      </c>
      <c r="F106" s="13">
        <v>12.7</v>
      </c>
      <c r="G106" s="13">
        <v>13.299999999999999</v>
      </c>
      <c r="H106" s="13">
        <v>14</v>
      </c>
      <c r="I106" s="16"/>
    </row>
    <row r="107" spans="1:9" ht="27" customHeight="1">
      <c r="A107" s="9"/>
      <c r="B107" s="15" t="s">
        <v>121</v>
      </c>
      <c r="C107" s="12" t="s">
        <v>122</v>
      </c>
      <c r="D107" s="13">
        <v>447</v>
      </c>
      <c r="E107" s="13">
        <v>447</v>
      </c>
      <c r="F107" s="13">
        <v>447</v>
      </c>
      <c r="G107" s="13">
        <v>447</v>
      </c>
      <c r="H107" s="13">
        <v>447</v>
      </c>
      <c r="I107" s="16"/>
    </row>
    <row r="108" spans="1:9" ht="15.75" customHeight="1">
      <c r="A108" s="9"/>
      <c r="B108" s="12" t="s">
        <v>123</v>
      </c>
      <c r="C108" s="12"/>
      <c r="D108" s="13"/>
      <c r="E108" s="13"/>
      <c r="F108" s="13"/>
      <c r="G108" s="13"/>
      <c r="H108" s="13"/>
      <c r="I108" s="14"/>
    </row>
    <row r="109" spans="1:9" ht="15.75" customHeight="1">
      <c r="A109" s="9"/>
      <c r="B109" s="15" t="s">
        <v>124</v>
      </c>
      <c r="C109" s="12"/>
      <c r="D109" s="13"/>
      <c r="E109" s="13"/>
      <c r="F109" s="13"/>
      <c r="G109" s="13"/>
      <c r="H109" s="13"/>
      <c r="I109" s="14"/>
    </row>
    <row r="110" spans="1:9" ht="27" customHeight="1">
      <c r="A110" s="9"/>
      <c r="B110" s="17" t="s">
        <v>125</v>
      </c>
      <c r="C110" s="12" t="s">
        <v>126</v>
      </c>
      <c r="D110" s="13">
        <v>13057</v>
      </c>
      <c r="E110" s="13">
        <v>13050</v>
      </c>
      <c r="F110" s="13">
        <v>12948</v>
      </c>
      <c r="G110" s="13">
        <v>12839</v>
      </c>
      <c r="H110" s="13">
        <v>12730</v>
      </c>
      <c r="I110" s="16"/>
    </row>
    <row r="111" spans="1:9" ht="27" customHeight="1">
      <c r="A111" s="9"/>
      <c r="B111" s="17" t="s">
        <v>127</v>
      </c>
      <c r="C111" s="12" t="s">
        <v>126</v>
      </c>
      <c r="D111" s="13">
        <v>13054</v>
      </c>
      <c r="E111" s="13">
        <v>12999</v>
      </c>
      <c r="F111" s="13">
        <v>12894</v>
      </c>
      <c r="G111" s="13">
        <v>12785</v>
      </c>
      <c r="H111" s="13">
        <v>12680</v>
      </c>
      <c r="I111" s="16"/>
    </row>
    <row r="112" spans="1:9" ht="27" customHeight="1">
      <c r="A112" s="9"/>
      <c r="B112" s="17" t="s">
        <v>128</v>
      </c>
      <c r="C112" s="12" t="s">
        <v>126</v>
      </c>
      <c r="D112" s="13">
        <v>637</v>
      </c>
      <c r="E112" s="13">
        <v>643</v>
      </c>
      <c r="F112" s="13">
        <v>640</v>
      </c>
      <c r="G112" s="13">
        <v>640</v>
      </c>
      <c r="H112" s="13">
        <v>641</v>
      </c>
      <c r="I112" s="16"/>
    </row>
    <row r="113" spans="1:9" ht="27" customHeight="1">
      <c r="A113" s="9"/>
      <c r="B113" s="17" t="s">
        <v>129</v>
      </c>
      <c r="C113" s="12" t="s">
        <v>126</v>
      </c>
      <c r="D113" s="13">
        <v>1391</v>
      </c>
      <c r="E113" s="13">
        <v>1428</v>
      </c>
      <c r="F113" s="13">
        <v>1465</v>
      </c>
      <c r="G113" s="13">
        <v>1475</v>
      </c>
      <c r="H113" s="13">
        <v>1468</v>
      </c>
      <c r="I113" s="16"/>
    </row>
    <row r="114" spans="1:9" ht="27" customHeight="1">
      <c r="A114" s="9"/>
      <c r="B114" s="17" t="s">
        <v>130</v>
      </c>
      <c r="C114" s="12" t="s">
        <v>126</v>
      </c>
      <c r="D114" s="13">
        <v>7205</v>
      </c>
      <c r="E114" s="13">
        <v>7196</v>
      </c>
      <c r="F114" s="13">
        <v>7180</v>
      </c>
      <c r="G114" s="13">
        <v>7153</v>
      </c>
      <c r="H114" s="13">
        <v>7153</v>
      </c>
      <c r="I114" s="16"/>
    </row>
    <row r="115" spans="1:9" ht="27" customHeight="1">
      <c r="A115" s="9"/>
      <c r="B115" s="17" t="s">
        <v>131</v>
      </c>
      <c r="C115" s="12" t="s">
        <v>126</v>
      </c>
      <c r="D115" s="13">
        <v>3476</v>
      </c>
      <c r="E115" s="13">
        <v>3650</v>
      </c>
      <c r="F115" s="13">
        <v>3840</v>
      </c>
      <c r="G115" s="13">
        <v>4030</v>
      </c>
      <c r="H115" s="13">
        <v>4060</v>
      </c>
      <c r="I115" s="16"/>
    </row>
    <row r="116" spans="1:9" ht="15.75" customHeight="1">
      <c r="A116" s="9"/>
      <c r="B116" s="15" t="s">
        <v>132</v>
      </c>
      <c r="C116" s="12"/>
      <c r="D116" s="13"/>
      <c r="E116" s="13"/>
      <c r="F116" s="13"/>
      <c r="G116" s="13"/>
      <c r="H116" s="13"/>
      <c r="I116" s="14"/>
    </row>
    <row r="117" spans="1:9" ht="15.75" customHeight="1">
      <c r="A117" s="9"/>
      <c r="B117" s="17" t="s">
        <v>133</v>
      </c>
      <c r="C117" s="12" t="s">
        <v>126</v>
      </c>
      <c r="D117" s="20">
        <v>139</v>
      </c>
      <c r="E117" s="13">
        <v>137</v>
      </c>
      <c r="F117" s="13">
        <v>142</v>
      </c>
      <c r="G117" s="13">
        <v>155</v>
      </c>
      <c r="H117" s="13">
        <v>170</v>
      </c>
      <c r="I117" s="16"/>
    </row>
    <row r="118" spans="1:9" ht="15.75" customHeight="1">
      <c r="A118" s="9"/>
      <c r="B118" s="17" t="s">
        <v>134</v>
      </c>
      <c r="C118" s="12" t="s">
        <v>126</v>
      </c>
      <c r="D118" s="20">
        <v>233</v>
      </c>
      <c r="E118" s="13">
        <v>210</v>
      </c>
      <c r="F118" s="13">
        <v>210</v>
      </c>
      <c r="G118" s="13">
        <v>210</v>
      </c>
      <c r="H118" s="13">
        <v>210</v>
      </c>
      <c r="I118" s="16"/>
    </row>
    <row r="119" spans="1:9" ht="15.75" customHeight="1">
      <c r="A119" s="9"/>
      <c r="B119" s="18" t="s">
        <v>37</v>
      </c>
      <c r="C119" s="12"/>
      <c r="D119" s="13"/>
      <c r="E119" s="13"/>
      <c r="F119" s="13"/>
      <c r="G119" s="13"/>
      <c r="H119" s="13"/>
      <c r="I119" s="14"/>
    </row>
    <row r="120" spans="1:9" ht="15.75" customHeight="1">
      <c r="A120" s="9"/>
      <c r="B120" s="21" t="s">
        <v>135</v>
      </c>
      <c r="C120" s="12" t="s">
        <v>126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6"/>
    </row>
    <row r="121" spans="1:9" ht="15.75" customHeight="1">
      <c r="A121" s="9"/>
      <c r="B121" s="21" t="s">
        <v>136</v>
      </c>
      <c r="C121" s="12" t="s">
        <v>126</v>
      </c>
      <c r="D121" s="13">
        <v>56</v>
      </c>
      <c r="E121" s="13">
        <v>55</v>
      </c>
      <c r="F121" s="13">
        <v>55</v>
      </c>
      <c r="G121" s="13">
        <v>55</v>
      </c>
      <c r="H121" s="13">
        <v>55</v>
      </c>
      <c r="I121" s="16"/>
    </row>
    <row r="122" spans="1:9" ht="27" customHeight="1">
      <c r="A122" s="9"/>
      <c r="B122" s="15" t="s">
        <v>137</v>
      </c>
      <c r="C122" s="12"/>
      <c r="D122" s="13"/>
      <c r="E122" s="13"/>
      <c r="F122" s="13"/>
      <c r="G122" s="13"/>
      <c r="H122" s="13"/>
      <c r="I122" s="14"/>
    </row>
    <row r="123" spans="1:9" ht="15.75" customHeight="1">
      <c r="A123" s="9"/>
      <c r="B123" s="17" t="s">
        <v>138</v>
      </c>
      <c r="C123" s="12" t="s">
        <v>126</v>
      </c>
      <c r="D123" s="13">
        <v>356</v>
      </c>
      <c r="E123" s="13">
        <v>281</v>
      </c>
      <c r="F123" s="13">
        <v>289</v>
      </c>
      <c r="G123" s="13">
        <v>298</v>
      </c>
      <c r="H123" s="13">
        <v>310</v>
      </c>
      <c r="I123" s="16"/>
    </row>
    <row r="124" spans="1:9" ht="15.75" customHeight="1">
      <c r="A124" s="9"/>
      <c r="B124" s="17" t="s">
        <v>139</v>
      </c>
      <c r="C124" s="12" t="s">
        <v>126</v>
      </c>
      <c r="D124" s="13">
        <v>102</v>
      </c>
      <c r="E124" s="13">
        <v>51</v>
      </c>
      <c r="F124" s="13">
        <v>74</v>
      </c>
      <c r="G124" s="13">
        <v>79</v>
      </c>
      <c r="H124" s="13">
        <v>83</v>
      </c>
      <c r="I124" s="16"/>
    </row>
    <row r="125" spans="1:9" ht="15.75" customHeight="1">
      <c r="A125" s="9"/>
      <c r="B125" s="12" t="s">
        <v>140</v>
      </c>
      <c r="C125" s="12"/>
      <c r="D125" s="13"/>
      <c r="E125" s="13"/>
      <c r="F125" s="13"/>
      <c r="G125" s="13"/>
      <c r="H125" s="13"/>
      <c r="I125" s="14"/>
    </row>
    <row r="126" spans="1:9" ht="15.75" customHeight="1">
      <c r="A126" s="9"/>
      <c r="B126" s="15" t="s">
        <v>141</v>
      </c>
      <c r="C126" s="12" t="s">
        <v>94</v>
      </c>
      <c r="D126" s="13">
        <v>102</v>
      </c>
      <c r="E126" s="13">
        <v>110</v>
      </c>
      <c r="F126" s="13">
        <v>125</v>
      </c>
      <c r="G126" s="13">
        <v>130</v>
      </c>
      <c r="H126" s="13">
        <v>130</v>
      </c>
      <c r="I126" s="16"/>
    </row>
    <row r="127" spans="1:9" ht="27" customHeight="1">
      <c r="A127" s="9"/>
      <c r="B127" s="17" t="s">
        <v>142</v>
      </c>
      <c r="C127" s="12" t="s">
        <v>94</v>
      </c>
      <c r="D127" s="13">
        <v>72</v>
      </c>
      <c r="E127" s="13">
        <v>76</v>
      </c>
      <c r="F127" s="13">
        <v>80</v>
      </c>
      <c r="G127" s="13">
        <v>80</v>
      </c>
      <c r="H127" s="13">
        <v>80</v>
      </c>
      <c r="I127" s="16"/>
    </row>
    <row r="128" spans="1:9" ht="27" customHeight="1">
      <c r="A128" s="9"/>
      <c r="B128" s="15" t="s">
        <v>143</v>
      </c>
      <c r="C128" s="12" t="s">
        <v>94</v>
      </c>
      <c r="D128" s="13">
        <v>804</v>
      </c>
      <c r="E128" s="13">
        <v>804</v>
      </c>
      <c r="F128" s="13">
        <v>804</v>
      </c>
      <c r="G128" s="13">
        <v>804</v>
      </c>
      <c r="H128" s="13">
        <v>804</v>
      </c>
      <c r="I128" s="16"/>
    </row>
    <row r="129" spans="1:9" ht="37.5" customHeight="1">
      <c r="A129" s="9"/>
      <c r="B129" s="15" t="s">
        <v>144</v>
      </c>
      <c r="C129" s="12" t="s">
        <v>94</v>
      </c>
      <c r="D129" s="13">
        <v>116</v>
      </c>
      <c r="E129" s="13">
        <v>137</v>
      </c>
      <c r="F129" s="13">
        <v>138</v>
      </c>
      <c r="G129" s="13">
        <v>130</v>
      </c>
      <c r="H129" s="13">
        <v>135</v>
      </c>
      <c r="I129" s="16"/>
    </row>
    <row r="130" spans="1:9" ht="37.5" customHeight="1">
      <c r="A130" s="9"/>
      <c r="B130" s="17" t="s">
        <v>145</v>
      </c>
      <c r="C130" s="12" t="s">
        <v>94</v>
      </c>
      <c r="D130" s="19"/>
      <c r="E130" s="19"/>
      <c r="F130" s="13">
        <v>0</v>
      </c>
      <c r="G130" s="13">
        <v>0</v>
      </c>
      <c r="H130" s="13">
        <v>0</v>
      </c>
      <c r="I130" s="16"/>
    </row>
    <row r="131" spans="1:9" ht="27" customHeight="1">
      <c r="A131" s="9"/>
      <c r="B131" s="17" t="s">
        <v>146</v>
      </c>
      <c r="C131" s="12" t="s">
        <v>94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6"/>
    </row>
    <row r="132" spans="1:9" ht="27" customHeight="1">
      <c r="A132" s="9"/>
      <c r="B132" s="15" t="s">
        <v>147</v>
      </c>
      <c r="C132" s="12" t="s">
        <v>94</v>
      </c>
      <c r="D132" s="13">
        <v>1391</v>
      </c>
      <c r="E132" s="13">
        <v>1428</v>
      </c>
      <c r="F132" s="13">
        <v>1465</v>
      </c>
      <c r="G132" s="13">
        <v>1475</v>
      </c>
      <c r="H132" s="13">
        <v>1468</v>
      </c>
      <c r="I132" s="16"/>
    </row>
    <row r="133" spans="1:9" ht="15.75" customHeight="1">
      <c r="A133" s="9"/>
      <c r="B133" s="17" t="s">
        <v>148</v>
      </c>
      <c r="C133" s="12" t="s">
        <v>94</v>
      </c>
      <c r="D133" s="13">
        <v>554</v>
      </c>
      <c r="E133" s="13">
        <v>544</v>
      </c>
      <c r="F133" s="13">
        <v>560</v>
      </c>
      <c r="G133" s="13">
        <v>560</v>
      </c>
      <c r="H133" s="13">
        <v>560</v>
      </c>
      <c r="I133" s="16"/>
    </row>
    <row r="134" spans="1:9" ht="27" customHeight="1">
      <c r="A134" s="9"/>
      <c r="B134" s="15" t="s">
        <v>149</v>
      </c>
      <c r="C134" s="12" t="s">
        <v>91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6"/>
    </row>
    <row r="135" spans="1:9" ht="37.5" customHeight="1">
      <c r="A135" s="9"/>
      <c r="B135" s="15" t="s">
        <v>150</v>
      </c>
      <c r="C135" s="12" t="s">
        <v>94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6"/>
    </row>
    <row r="136" spans="1:9" ht="27" customHeight="1">
      <c r="A136" s="9"/>
      <c r="B136" s="15" t="s">
        <v>151</v>
      </c>
      <c r="C136" s="12" t="s">
        <v>152</v>
      </c>
      <c r="D136" s="13">
        <v>21.3</v>
      </c>
      <c r="E136" s="13">
        <v>19</v>
      </c>
      <c r="F136" s="13">
        <v>20.5</v>
      </c>
      <c r="G136" s="13">
        <v>21</v>
      </c>
      <c r="H136" s="13">
        <v>21</v>
      </c>
      <c r="I136" s="16"/>
    </row>
    <row r="137" spans="1:9" ht="27" customHeight="1">
      <c r="A137" s="9"/>
      <c r="B137" s="15" t="s">
        <v>153</v>
      </c>
      <c r="C137" s="12" t="s">
        <v>154</v>
      </c>
      <c r="D137" s="19"/>
      <c r="E137" s="19"/>
      <c r="F137" s="13">
        <v>0.7000000000000001</v>
      </c>
      <c r="G137" s="13">
        <v>0.7000000000000001</v>
      </c>
      <c r="H137" s="13">
        <v>0.7000000000000001</v>
      </c>
      <c r="I137" s="16"/>
    </row>
    <row r="138" spans="1:9" ht="27" customHeight="1">
      <c r="A138" s="9"/>
      <c r="B138" s="15" t="s">
        <v>155</v>
      </c>
      <c r="C138" s="12" t="s">
        <v>152</v>
      </c>
      <c r="D138" s="13">
        <v>69.9</v>
      </c>
      <c r="E138" s="13">
        <v>72.10000000000001</v>
      </c>
      <c r="F138" s="13">
        <v>72</v>
      </c>
      <c r="G138" s="13">
        <v>72</v>
      </c>
      <c r="H138" s="13">
        <v>72</v>
      </c>
      <c r="I138" s="16"/>
    </row>
    <row r="139" spans="1:9" ht="27" customHeight="1">
      <c r="A139" s="9"/>
      <c r="B139" s="15" t="s">
        <v>156</v>
      </c>
      <c r="C139" s="12" t="s">
        <v>157</v>
      </c>
      <c r="D139" s="13">
        <v>9</v>
      </c>
      <c r="E139" s="13">
        <v>9</v>
      </c>
      <c r="F139" s="13">
        <v>10</v>
      </c>
      <c r="G139" s="13">
        <v>11</v>
      </c>
      <c r="H139" s="13">
        <v>12</v>
      </c>
      <c r="I139" s="16"/>
    </row>
    <row r="140" spans="1:9" ht="37.5" customHeight="1">
      <c r="A140" s="9"/>
      <c r="B140" s="15" t="s">
        <v>158</v>
      </c>
      <c r="C140" s="12" t="s">
        <v>117</v>
      </c>
      <c r="D140" s="13">
        <v>24</v>
      </c>
      <c r="E140" s="13">
        <v>24</v>
      </c>
      <c r="F140" s="13">
        <v>24</v>
      </c>
      <c r="G140" s="13">
        <v>24</v>
      </c>
      <c r="H140" s="13">
        <v>24</v>
      </c>
      <c r="I140" s="16"/>
    </row>
    <row r="141" spans="1:9" ht="48.75" customHeight="1">
      <c r="A141" s="9"/>
      <c r="B141" s="15" t="s">
        <v>159</v>
      </c>
      <c r="C141" s="12" t="s">
        <v>91</v>
      </c>
      <c r="D141" s="13">
        <v>1</v>
      </c>
      <c r="E141" s="13">
        <v>1</v>
      </c>
      <c r="F141" s="13">
        <v>1</v>
      </c>
      <c r="G141" s="13">
        <v>1</v>
      </c>
      <c r="H141" s="13">
        <v>1</v>
      </c>
      <c r="I141" s="16"/>
    </row>
    <row r="142" spans="1:9" ht="37.5" customHeight="1">
      <c r="A142" s="9"/>
      <c r="B142" s="15" t="s">
        <v>160</v>
      </c>
      <c r="C142" s="12" t="s">
        <v>94</v>
      </c>
      <c r="D142" s="13">
        <v>1</v>
      </c>
      <c r="E142" s="13">
        <v>1</v>
      </c>
      <c r="F142" s="13">
        <v>1</v>
      </c>
      <c r="G142" s="13">
        <v>1</v>
      </c>
      <c r="H142" s="13">
        <v>1</v>
      </c>
      <c r="I142" s="16"/>
    </row>
    <row r="143" spans="1:9" ht="27" customHeight="1">
      <c r="A143" s="9"/>
      <c r="B143" s="15" t="s">
        <v>161</v>
      </c>
      <c r="C143" s="12" t="s">
        <v>94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6"/>
    </row>
    <row r="144" spans="1:9" ht="15.75" customHeight="1">
      <c r="A144" s="9"/>
      <c r="B144" s="12" t="s">
        <v>162</v>
      </c>
      <c r="C144" s="12"/>
      <c r="D144" s="13"/>
      <c r="E144" s="13"/>
      <c r="F144" s="13"/>
      <c r="G144" s="13"/>
      <c r="H144" s="13"/>
      <c r="I144" s="14"/>
    </row>
    <row r="145" spans="1:9" ht="37.5" customHeight="1">
      <c r="A145" s="9"/>
      <c r="B145" s="15" t="s">
        <v>163</v>
      </c>
      <c r="C145" s="12" t="s">
        <v>91</v>
      </c>
      <c r="D145" s="19"/>
      <c r="E145" s="19"/>
      <c r="F145" s="19"/>
      <c r="G145" s="19"/>
      <c r="H145" s="19"/>
      <c r="I145" s="16"/>
    </row>
    <row r="146" spans="1:9" ht="15.75" customHeight="1">
      <c r="A146" s="9"/>
      <c r="B146" s="15" t="s">
        <v>164</v>
      </c>
      <c r="C146" s="12" t="s">
        <v>91</v>
      </c>
      <c r="D146" s="13">
        <v>7604</v>
      </c>
      <c r="E146" s="13">
        <v>7737</v>
      </c>
      <c r="F146" s="13">
        <v>7853</v>
      </c>
      <c r="G146" s="13">
        <v>7970</v>
      </c>
      <c r="H146" s="13">
        <v>7970</v>
      </c>
      <c r="I146" s="16"/>
    </row>
    <row r="147" spans="1:9" ht="15.75" customHeight="1">
      <c r="A147" s="9"/>
      <c r="B147" s="15" t="s">
        <v>165</v>
      </c>
      <c r="C147" s="12"/>
      <c r="D147" s="13"/>
      <c r="E147" s="13"/>
      <c r="F147" s="13"/>
      <c r="G147" s="13"/>
      <c r="H147" s="13"/>
      <c r="I147" s="14"/>
    </row>
    <row r="148" spans="1:9" ht="27" customHeight="1">
      <c r="A148" s="9"/>
      <c r="B148" s="17" t="s">
        <v>166</v>
      </c>
      <c r="C148" s="12" t="s">
        <v>91</v>
      </c>
      <c r="D148" s="13">
        <v>7038</v>
      </c>
      <c r="E148" s="13">
        <v>7148</v>
      </c>
      <c r="F148" s="13">
        <v>7260</v>
      </c>
      <c r="G148" s="13">
        <v>7375</v>
      </c>
      <c r="H148" s="13">
        <v>7375</v>
      </c>
      <c r="I148" s="16"/>
    </row>
    <row r="149" spans="1:9" ht="27" customHeight="1">
      <c r="A149" s="9"/>
      <c r="B149" s="17" t="s">
        <v>167</v>
      </c>
      <c r="C149" s="12" t="s">
        <v>91</v>
      </c>
      <c r="D149" s="13">
        <v>279</v>
      </c>
      <c r="E149" s="13">
        <v>287</v>
      </c>
      <c r="F149" s="13">
        <v>278</v>
      </c>
      <c r="G149" s="13">
        <v>280</v>
      </c>
      <c r="H149" s="13">
        <v>280</v>
      </c>
      <c r="I149" s="16"/>
    </row>
    <row r="150" spans="1:9" ht="27" customHeight="1">
      <c r="A150" s="9"/>
      <c r="B150" s="17" t="s">
        <v>168</v>
      </c>
      <c r="C150" s="12" t="s">
        <v>91</v>
      </c>
      <c r="D150" s="13">
        <v>87</v>
      </c>
      <c r="E150" s="13">
        <v>90</v>
      </c>
      <c r="F150" s="13">
        <v>100</v>
      </c>
      <c r="G150" s="13">
        <v>100</v>
      </c>
      <c r="H150" s="13">
        <v>100</v>
      </c>
      <c r="I150" s="16"/>
    </row>
    <row r="151" spans="1:9" ht="37.5" customHeight="1">
      <c r="A151" s="9"/>
      <c r="B151" s="17" t="s">
        <v>169</v>
      </c>
      <c r="C151" s="12" t="s">
        <v>91</v>
      </c>
      <c r="D151" s="13">
        <v>200</v>
      </c>
      <c r="E151" s="13">
        <v>209</v>
      </c>
      <c r="F151" s="13">
        <v>215</v>
      </c>
      <c r="G151" s="13">
        <v>215</v>
      </c>
      <c r="H151" s="13">
        <v>215</v>
      </c>
      <c r="I151" s="16"/>
    </row>
    <row r="152" spans="1:9" ht="15.75" customHeight="1">
      <c r="A152" s="9"/>
      <c r="B152" s="15" t="s">
        <v>170</v>
      </c>
      <c r="C152" s="12"/>
      <c r="D152" s="13"/>
      <c r="E152" s="13"/>
      <c r="F152" s="13"/>
      <c r="G152" s="13"/>
      <c r="H152" s="13"/>
      <c r="I152" s="14"/>
    </row>
    <row r="153" spans="1:9" ht="48.75" customHeight="1">
      <c r="A153" s="9"/>
      <c r="B153" s="17" t="s">
        <v>171</v>
      </c>
      <c r="C153" s="12" t="s">
        <v>91</v>
      </c>
      <c r="D153" s="13">
        <v>6154</v>
      </c>
      <c r="E153" s="13">
        <v>6187</v>
      </c>
      <c r="F153" s="13">
        <v>6194</v>
      </c>
      <c r="G153" s="13">
        <v>6198</v>
      </c>
      <c r="H153" s="13">
        <v>6198</v>
      </c>
      <c r="I153" s="16"/>
    </row>
    <row r="154" spans="1:9" ht="37.5" customHeight="1">
      <c r="A154" s="9"/>
      <c r="B154" s="17" t="s">
        <v>172</v>
      </c>
      <c r="C154" s="12" t="s">
        <v>91</v>
      </c>
      <c r="D154" s="13">
        <v>104</v>
      </c>
      <c r="E154" s="13">
        <v>152</v>
      </c>
      <c r="F154" s="13">
        <v>180</v>
      </c>
      <c r="G154" s="13">
        <v>230</v>
      </c>
      <c r="H154" s="13">
        <v>250</v>
      </c>
      <c r="I154" s="16"/>
    </row>
    <row r="155" spans="1:9" ht="27" customHeight="1">
      <c r="A155" s="9"/>
      <c r="B155" s="17" t="s">
        <v>173</v>
      </c>
      <c r="C155" s="12" t="s">
        <v>91</v>
      </c>
      <c r="D155" s="13">
        <v>52</v>
      </c>
      <c r="E155" s="13">
        <v>52</v>
      </c>
      <c r="F155" s="13">
        <v>52</v>
      </c>
      <c r="G155" s="13">
        <v>52</v>
      </c>
      <c r="H155" s="13">
        <v>52</v>
      </c>
      <c r="I155" s="16"/>
    </row>
    <row r="156" spans="1:9" ht="27" customHeight="1">
      <c r="A156" s="9"/>
      <c r="B156" s="17" t="s">
        <v>174</v>
      </c>
      <c r="C156" s="12" t="s">
        <v>91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6"/>
    </row>
    <row r="157" spans="1:9" ht="15.75" customHeight="1">
      <c r="A157" s="9"/>
      <c r="B157" s="17" t="s">
        <v>175</v>
      </c>
      <c r="C157" s="12" t="s">
        <v>91</v>
      </c>
      <c r="D157" s="13">
        <v>556</v>
      </c>
      <c r="E157" s="13">
        <v>585</v>
      </c>
      <c r="F157" s="13">
        <v>590</v>
      </c>
      <c r="G157" s="13">
        <v>580</v>
      </c>
      <c r="H157" s="13">
        <v>570</v>
      </c>
      <c r="I157" s="16"/>
    </row>
    <row r="158" spans="1:9" ht="27" customHeight="1">
      <c r="A158" s="9"/>
      <c r="B158" s="18" t="s">
        <v>176</v>
      </c>
      <c r="C158" s="12" t="s">
        <v>91</v>
      </c>
      <c r="D158" s="13">
        <v>162</v>
      </c>
      <c r="E158" s="13">
        <v>170</v>
      </c>
      <c r="F158" s="13">
        <v>185</v>
      </c>
      <c r="G158" s="13">
        <v>180</v>
      </c>
      <c r="H158" s="13">
        <v>160</v>
      </c>
      <c r="I158" s="16"/>
    </row>
    <row r="159" spans="1:9" ht="101.25" customHeight="1">
      <c r="A159" s="9"/>
      <c r="B159" s="17" t="s">
        <v>177</v>
      </c>
      <c r="C159" s="12" t="s">
        <v>91</v>
      </c>
      <c r="D159" s="13">
        <v>37</v>
      </c>
      <c r="E159" s="19"/>
      <c r="F159" s="19"/>
      <c r="G159" s="19"/>
      <c r="H159" s="19"/>
      <c r="I159" s="16" t="s">
        <v>178</v>
      </c>
    </row>
    <row r="160" spans="1:9" ht="37.5" customHeight="1">
      <c r="A160" s="9"/>
      <c r="B160" s="17" t="s">
        <v>179</v>
      </c>
      <c r="C160" s="12" t="s">
        <v>91</v>
      </c>
      <c r="D160" s="13">
        <v>125</v>
      </c>
      <c r="E160" s="13">
        <v>131</v>
      </c>
      <c r="F160" s="13">
        <v>135</v>
      </c>
      <c r="G160" s="13">
        <v>135</v>
      </c>
      <c r="H160" s="13">
        <v>135</v>
      </c>
      <c r="I160" s="16"/>
    </row>
    <row r="161" spans="1:9" ht="48.75" customHeight="1">
      <c r="A161" s="9"/>
      <c r="B161" s="17" t="s">
        <v>180</v>
      </c>
      <c r="C161" s="12" t="s">
        <v>91</v>
      </c>
      <c r="D161" s="19"/>
      <c r="E161" s="19"/>
      <c r="F161" s="19"/>
      <c r="G161" s="19"/>
      <c r="H161" s="19"/>
      <c r="I161" s="16"/>
    </row>
    <row r="162" spans="1:9" ht="27" customHeight="1">
      <c r="A162" s="9"/>
      <c r="B162" s="17" t="s">
        <v>181</v>
      </c>
      <c r="C162" s="12" t="s">
        <v>91</v>
      </c>
      <c r="D162" s="19"/>
      <c r="E162" s="19"/>
      <c r="F162" s="19"/>
      <c r="G162" s="19"/>
      <c r="H162" s="19"/>
      <c r="I162" s="16"/>
    </row>
    <row r="163" spans="1:9" ht="48.75" customHeight="1">
      <c r="A163" s="9"/>
      <c r="B163" s="15" t="s">
        <v>182</v>
      </c>
      <c r="C163" s="12" t="s">
        <v>91</v>
      </c>
      <c r="D163" s="13">
        <v>15</v>
      </c>
      <c r="E163" s="13">
        <v>11</v>
      </c>
      <c r="F163" s="13">
        <v>14</v>
      </c>
      <c r="G163" s="13">
        <v>14</v>
      </c>
      <c r="H163" s="13">
        <v>14</v>
      </c>
      <c r="I163" s="16"/>
    </row>
    <row r="164" spans="1:9" ht="37.5" customHeight="1">
      <c r="A164" s="9"/>
      <c r="B164" s="17" t="s">
        <v>183</v>
      </c>
      <c r="C164" s="12" t="s">
        <v>91</v>
      </c>
      <c r="D164" s="13">
        <v>15</v>
      </c>
      <c r="E164" s="13">
        <v>11</v>
      </c>
      <c r="F164" s="13">
        <v>14</v>
      </c>
      <c r="G164" s="13">
        <v>14</v>
      </c>
      <c r="H164" s="13">
        <v>14</v>
      </c>
      <c r="I164" s="16"/>
    </row>
    <row r="165" spans="1:9" ht="15.75" customHeight="1">
      <c r="A165" s="9"/>
      <c r="B165" s="18" t="s">
        <v>184</v>
      </c>
      <c r="C165" s="12" t="s">
        <v>91</v>
      </c>
      <c r="D165" s="13">
        <v>15</v>
      </c>
      <c r="E165" s="13">
        <v>11</v>
      </c>
      <c r="F165" s="13">
        <v>14</v>
      </c>
      <c r="G165" s="13">
        <v>14</v>
      </c>
      <c r="H165" s="13">
        <v>14</v>
      </c>
      <c r="I165" s="16"/>
    </row>
    <row r="166" spans="1:9" ht="15.75" customHeight="1">
      <c r="A166" s="9"/>
      <c r="B166" s="18" t="s">
        <v>185</v>
      </c>
      <c r="C166" s="12" t="s">
        <v>91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6"/>
    </row>
    <row r="167" spans="1:9" ht="37.5" customHeight="1">
      <c r="A167" s="9"/>
      <c r="B167" s="17" t="s">
        <v>186</v>
      </c>
      <c r="C167" s="12" t="s">
        <v>91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6"/>
    </row>
    <row r="168" spans="1:9" ht="15.75" customHeight="1">
      <c r="A168" s="9"/>
      <c r="B168" s="18" t="s">
        <v>187</v>
      </c>
      <c r="C168" s="12" t="s">
        <v>91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6"/>
    </row>
    <row r="169" spans="1:9" ht="15.75" customHeight="1">
      <c r="A169" s="9"/>
      <c r="B169" s="18" t="s">
        <v>188</v>
      </c>
      <c r="C169" s="12" t="s">
        <v>91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6"/>
    </row>
    <row r="170" spans="1:9" ht="15.75" customHeight="1">
      <c r="A170" s="1"/>
      <c r="B170" s="22"/>
      <c r="C170" s="22"/>
      <c r="D170" s="22"/>
      <c r="E170" s="22"/>
      <c r="F170" s="22"/>
      <c r="G170" s="22"/>
      <c r="H170" s="22"/>
      <c r="I170" s="22"/>
    </row>
    <row r="171" spans="1:9" ht="15.75" customHeight="1">
      <c r="A171" s="1"/>
      <c r="B171" s="23" t="s">
        <v>189</v>
      </c>
      <c r="C171" s="23"/>
      <c r="D171" s="1"/>
      <c r="E171" s="1"/>
      <c r="F171" s="1"/>
      <c r="G171" s="1"/>
      <c r="H171" s="1"/>
      <c r="I171" s="1"/>
    </row>
  </sheetData>
  <mergeCells count="9">
    <mergeCell ref="B1:C1"/>
    <mergeCell ref="B2:C3"/>
    <mergeCell ref="B4:C4"/>
    <mergeCell ref="G4:I4"/>
    <mergeCell ref="B5:B6"/>
    <mergeCell ref="C5:C6"/>
    <mergeCell ref="F5:H5"/>
    <mergeCell ref="I5:I6"/>
    <mergeCell ref="B171:C171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