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<sst xmlns="http://schemas.openxmlformats.org/spreadsheetml/2006/main" count="271" uniqueCount="166">
  <si>
    <t>Основные показатели, представляемые для разработки прогноза развития муниципального образования</t>
  </si>
  <si>
    <t>Территория:  Городской округ Верхний Тагил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</si>
  <si>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</si>
  <si>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</si>
  <si>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</si>
  <si>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</si>
  <si>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</si>
  <si>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2015</t>
  </si>
  <si>
    <t>2016</t>
  </si>
  <si>
    <t>2017</t>
  </si>
  <si>
    <t>2018</t>
  </si>
  <si>
    <t>2019</t>
  </si>
  <si>
    <t>I. Финансы</t>
  </si>
  <si>
    <t>1. Доходы, всего (стр. 1.1 + стр. 1.12)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</si>
  <si>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</si>
  <si>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</si>
  <si>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</si>
  <si>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</si>
  <si>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Данные за 2015 год будут предоставлены Свердловскстатом не ранее августа 2016 года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</si>
  <si>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</si>
  <si>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</si>
  <si>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</si>
  <si>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</si>
  <si>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</si>
  <si>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</si>
  <si>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</si>
  <si>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</si>
  <si>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</si>
  <si>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</si>
  <si>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</si>
  <si>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</si>
  <si>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</si>
  <si>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</si>
  <si>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</si>
  <si>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</si>
  <si>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</si>
  <si>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</si>
  <si>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деятельности, всего</t>
  </si>
  <si>
    <t>в том числе:</t>
  </si>
  <si>
    <t>1.1. раздел А: Сельское хозяйство, охота и лесное хозяйство</t>
  </si>
  <si>
    <t>1.2. раздел С: Добыча полезных ископаемых</t>
  </si>
  <si>
    <t>1.3. раздел D: Обрабатывающие производства</t>
  </si>
  <si>
    <t>1.4. раздел E: Производство и распределение электроэнергии, газа и воды</t>
  </si>
  <si>
    <t>1.5. раздел F: Строительство</t>
  </si>
  <si>
    <t>1.6. раздел G: Оптовая и розничная торговля</t>
  </si>
  <si>
    <t>1.7. из раздела I: Транспорт</t>
  </si>
  <si>
    <t>1.8. из раздела I: Связь</t>
  </si>
  <si>
    <t>2. Оборот организаций (по полному кругу) в расчете на одного работника</t>
  </si>
  <si>
    <t>тыс.руб./чел.</t>
  </si>
  <si>
    <t>2.1. раздел А: Сельское хозяйство, охота и лесное хозяйство</t>
  </si>
  <si>
    <t>2.2. раздел С: Добыча полезных ископаемых</t>
  </si>
  <si>
    <t>2.3. раздел D: Обрабатывающие производства</t>
  </si>
  <si>
    <t>2.4. раздел Е: Производство и распределение электроэнергии, газа и воды</t>
  </si>
  <si>
    <t>2.5. раздел F: Cтроительство</t>
  </si>
  <si>
    <t>2.6. раздел G: Оптовая и розничная торговля</t>
  </si>
  <si>
    <t>2.7. из раздела I: Транспорт</t>
  </si>
  <si>
    <t>2.8. из раздела I: Связь</t>
  </si>
  <si>
    <t>3. Электроэнергетический баланс:</t>
  </si>
  <si>
    <t>3.1. Потребление электроэнергии муниципальным образованием</t>
  </si>
  <si>
    <t>тыс. кВт.ч</t>
  </si>
  <si>
    <t>3.2. Наличие собственных ресурсов на территории муниципального образования</t>
  </si>
  <si>
    <t>3.3. Получение электроэнергии со стороны</t>
  </si>
  <si>
    <t>3.4. Отпуск электроэнергии на сторону</t>
  </si>
  <si>
    <t>3.5. Баланс (п.3.2+п.3.3–п.3.4–п.3.1)</t>
  </si>
  <si>
    <t>III. Инновационная деятельность</t>
  </si>
  <si>
    <t>1. Число организаций, выпускающих инновационную продукцию</t>
  </si>
  <si>
    <t>единиц</t>
  </si>
  <si>
    <t>2. Объем отгруженной инновационной продукции</t>
  </si>
  <si>
    <t>млн.рублей</t>
  </si>
  <si>
    <t>3. Число организаций, осуществляющих технологические, организационные, маркетинговые инновации</t>
  </si>
  <si>
    <t>3.1. из них число организаций, осуществляющих технологические инновации</t>
  </si>
  <si>
    <t>4. Затраты организаций на технологические, организационные, маркетинговые инновации</t>
  </si>
  <si>
    <t>4.1. из них на технологические инновации</t>
  </si>
  <si>
    <t>5. Число внедренных передовых производственных технологий</t>
  </si>
  <si>
    <t>IV.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</si>
  <si>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</si>
  <si>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</si>
  <si>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</si>
  <si>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1.1. промышленный комплекс</t>
  </si>
  <si>
    <t>1.2. сельское хозяйство</t>
  </si>
  <si>
    <t>1.3. оптовая и розничная торговля, сфера услуг и развлечений</t>
  </si>
  <si>
    <t>1.4. транспорт</t>
  </si>
  <si>
    <t>2. Ввод в действие новых основных фондов</t>
  </si>
  <si>
    <t>2.1. в том числе отечественного производства</t>
  </si>
  <si>
    <t>3. Количество созданных новых рабочих мест</t>
  </si>
  <si>
    <t>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</si>
  <si>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</si>
  <si>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</si>
  <si>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</si>
  <si>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</si>
  <si>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</si>
  <si>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</si>
  <si>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руб./чел.</t>
  </si>
  <si>
    <t>3. Численность населения с денежными доходами ниже прожиточного минимума в % к численности населения муниципального образования</t>
  </si>
  <si>
    <t>%</t>
  </si>
  <si>
    <t>VI.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</si>
  <si>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</si>
  <si>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</si>
  <si>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3. Обеспеченность площадью торговых объектов</t>
  </si>
  <si>
    <t>кв.м/на 1000 жителей</t>
  </si>
  <si>
    <t>VII.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</si>
  <si>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</si>
  <si>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</si>
  <si>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человек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</si>
  <si>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</si>
  <si>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</si>
  <si>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</si>
  <si>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</si>
  <si>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</si>
  <si>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</si>
  <si>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</si>
  <si>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</si>
  <si>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2.2.1. детей в возрасте до 1 года</t>
  </si>
  <si>
    <t>2.2.2. в трудоспособном возрасте</t>
  </si>
  <si>
    <t>3. Миграционное движение (на постоянное место жительства, нетрудовая миграция)</t>
  </si>
  <si>
    <t>3.1. Число прибывших</t>
  </si>
  <si>
    <t>3.2. Число выбывших</t>
  </si>
  <si>
    <t>VIII. Развитие социальной сферы</t>
  </si>
  <si>
    <t>1. Количество семей с 3 и более детьми</t>
  </si>
  <si>
    <t>ед.</t>
  </si>
  <si>
    <t>1.1. в том числе со среднедушевыми доходами ниже прожиточного минимума</t>
  </si>
  <si>
    <t>2. Количество мест в дошкольных образовательных учреждениях</t>
  </si>
  <si>
    <t>3. Потребность в дополнительных местах в дошкольных образовательных учреждениях (дети от 1,5 до 7 лет минус количество имеющихся мест)</t>
  </si>
  <si>
    <t>3.1. Очередность в дошкольные образовательные учреждения детей от 1,5 до 3 лет (заполняется с 2016 года)</t>
  </si>
  <si>
    <t>3.2. Очередность в дошкольные образовательные учреждения детей от 3 до 7 лет</t>
  </si>
  <si>
    <t>4. Количество мест в общеобразовательных учреждениях</t>
  </si>
  <si>
    <t>4.1. в том числе в начальных классах</t>
  </si>
  <si>
    <t>5. Количество учащихся общеобразовательных учреждений, обучающихся во вторую и третью смены</t>
  </si>
  <si>
    <t>чел.</t>
  </si>
  <si>
    <t>6. Потребность в дополнительных местах в общеобразовательных учреждениях (дети 7-17 лет минус количество имеющихся мест)</t>
  </si>
  <si>
    <t>7. Обеспеченность врачебными кадрами всех специальностей</t>
  </si>
  <si>
    <t>ед. на 10 тыс. населения</t>
  </si>
  <si>
    <t>8. Обеспеченность врачами общей практики</t>
  </si>
  <si>
    <t>ед. на 10 тыс. населения.</t>
  </si>
  <si>
    <t>9. Обеспеченность средним медицинским персоналом</t>
  </si>
  <si>
    <t>10. Доля врачей в возрасте до 35 лет к общему числу врачей</t>
  </si>
  <si>
    <t>%.</t>
  </si>
  <si>
    <t>11. Доля учителей общеобразовательных учреждений в возрасте до 35 лет к общему числу учителей образовательных учреждений</t>
  </si>
  <si>
    <t>12. Численность женщин, находящихся в отпуске по уходу за ребенком до достижения им возраста трех лет, прошедших профессиональное обучение (переобучение)</t>
  </si>
  <si>
    <t>13. Количество социально ориентированных некоммерческих организаций, получивших поддержку из местного бюджета</t>
  </si>
  <si>
    <t>IХ. Трудовые ресурсы</t>
  </si>
  <si>
    <t>1. Среднесписочная численность работников (без внешних совместителей) по полному кругу организаций</t>
  </si>
  <si>
    <t>2. Трудовые ресурсы, всего</t>
  </si>
  <si>
    <t>3. Состав трудовых ресурсов:</t>
  </si>
  <si>
    <t>3.1. трудоспособное население в трудоспособном возрасте</t>
  </si>
  <si>
    <t>3.2. лица старше трудоспособного возраста, занятые в экономике</t>
  </si>
  <si>
    <t>3.3. подростки, занятые в экономике (до 15 лет включительно)</t>
  </si>
  <si>
    <t>3.4. иностранные граждане, осуществляющие трудовую деятельность по найму в Российской Федерации</t>
  </si>
  <si>
    <t>4. Распределение трудовых ресурсов:</t>
  </si>
  <si>
    <t>4.1. занято в экономике муниципального образования (без учета иногородних жителей, въезжающих на работу на территорию муниципального образования)</t>
  </si>
  <si>
    <t>4.2. учащиеся в трудоспособном возрасте, обучающиеся с отрывом от работы</t>
  </si>
  <si>
    <t>4.3. безработные по методологии МОТ</t>
  </si>
  <si>
    <t>4.3.1. в том числе безработные, официально зарегистрированные в службе занятости</t>
  </si>
  <si>
    <t>4.4. неработающие пенсионеры в трудоспособном возрасте, получающие пенсии по старости на льготных условиях в органах Пенсионного фонда</t>
  </si>
  <si>
    <t>ГУ Управление Пенсионного фонда РФ в г. Кировграде и г. Верхнем Тагиле не могут предоставить достоверный прогноз. Граждане при подаче заявления о назначении пенсии сообщают о своем статусе - работающий или не работающий, а в случае увольнения с работы после назначения пенсии не всегда сообщают об этом в органы пенсионного фонда.</t>
  </si>
  <si>
    <t>4.5. лица, находящиеся в отпусках по беременности и родам и по уходу за ребенком до достижения им возраста 3 лет</t>
  </si>
  <si>
    <t>4.6. лица, выполняющие домашние обязанности, осуществляющие уход за детьми и другими членами семьи, а также другие трудоспособные лица, у которых нет необходимости работать</t>
  </si>
  <si>
    <t>4.7. прочие (военнослужащие, лица, находящиеся в местах лишения свободы, и другие)</t>
  </si>
  <si>
    <t>5. Потребность организаций в подготовке специалистов и квалифицированных рабочих в рамках программ развития организаций и инвестиционных проектов</t>
  </si>
  <si>
    <t>5.1. в разрезе специальностей высшего профессионального образования по направлениям подготовки</t>
  </si>
  <si>
    <t>5.1.1 инженерно-технические специальности</t>
  </si>
  <si>
    <t>5.1.2 гуманитарные специальности</t>
  </si>
  <si>
    <t>5.2. в разрезе специальностей и профессий среднего профессионального образования по специальностям</t>
  </si>
  <si>
    <t>5.2.1 инженерно-технические специальности</t>
  </si>
  <si>
    <t>5.2.2 гуманитарные специальности</t>
  </si>
  <si>
    <t>* Все стоимостные показатели рассчитываются в ценах текущих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</si>
</sst>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8"/>
      <color indexed="8"/>
      <name val="Arial"/>
      <family val="0"/>
    </font>
    <font>
      <sz val="10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12"/>
      <name val="Tahoma"/>
      <family val="0"/>
    </font>
    <font>
      <b/>
      <sz val="9"/>
      <color indexed="9"/>
      <name val="Tahoma"/>
      <family val="0"/>
    </font>
    <font>
      <sz val="9"/>
      <color indexed="11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4" fillId="0" borderId="10" xfId="42" applyNumberFormat="1" applyFont="1" applyFill="1" applyBorder="1" applyAlignment="1" applyProtection="1">
      <alignment vertical="top" wrapText="1"/>
      <protection/>
    </xf>
    <xf numFmtId="0" fontId="4" fillId="0" borderId="10" xfId="42" applyNumberFormat="1" applyFont="1" applyFill="1" applyBorder="1" applyAlignment="1" applyProtection="1">
      <alignment vertical="top" wrapText="1"/>
      <protection locked="0"/>
    </xf>
    <xf numFmtId="0" fontId="5" fillId="0" borderId="10" xfId="42" applyNumberFormat="1" applyFont="1" applyFill="1" applyBorder="1" applyAlignment="1" applyProtection="1">
      <alignment horizontal="right" vertical="top" wrapText="1"/>
      <protection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left" vertical="center" wrapText="1"/>
      <protection/>
    </xf>
    <xf numFmtId="4" fontId="8" fillId="34" borderId="12" xfId="42" applyNumberFormat="1" applyFont="1" applyFill="1" applyBorder="1" applyAlignment="1" applyProtection="1">
      <alignment horizontal="center" vertical="center"/>
      <protection/>
    </xf>
    <xf numFmtId="49" fontId="8" fillId="34" borderId="12" xfId="42" applyNumberFormat="1" applyFont="1" applyFill="1" applyBorder="1" applyAlignment="1" applyProtection="1">
      <alignment vertical="center" wrapText="1"/>
      <protection/>
    </xf>
    <xf numFmtId="0" fontId="7" fillId="34" borderId="12" xfId="42" applyNumberFormat="1" applyFont="1" applyFill="1" applyBorder="1" applyAlignment="1" applyProtection="1">
      <alignment horizontal="left" vertical="center" wrapText="1" indent="1"/>
      <protection/>
    </xf>
    <xf numFmtId="49" fontId="8" fillId="0" borderId="12" xfId="42" applyNumberFormat="1" applyFont="1" applyFill="1" applyBorder="1" applyAlignment="1" applyProtection="1">
      <alignment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 indent="2"/>
      <protection/>
    </xf>
    <xf numFmtId="4" fontId="8" fillId="0" borderId="12" xfId="42" applyNumberFormat="1" applyFont="1" applyFill="1" applyBorder="1" applyAlignment="1" applyProtection="1">
      <alignment horizontal="center" vertical="center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 indent="3"/>
      <protection/>
    </xf>
    <xf numFmtId="4" fontId="1" fillId="34" borderId="12" xfId="42" applyNumberFormat="1" applyFont="1" applyFill="1" applyBorder="1" applyAlignment="1" applyProtection="1">
      <alignment horizontal="center" vertical="top"/>
      <protection/>
    </xf>
    <xf numFmtId="0" fontId="7" fillId="34" borderId="12" xfId="42" applyNumberFormat="1" applyFont="1" applyFill="1" applyBorder="1" applyAlignment="1" applyProtection="1">
      <alignment horizontal="left" vertical="center" wrapText="1" indent="4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9" fillId="0" borderId="0" xfId="42" applyNumberFormat="1" applyFont="1" applyFill="1" applyBorder="1" applyAlignment="1" applyProtection="1">
      <alignment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showGridLines="0" showRowColHeader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9.00390625" style="0" customWidth="1"/>
    <col min="4" max="8" width="14.00390625" style="0" customWidth="1"/>
    <col min="9" max="9" width="32.140625" style="0" customWidth="1"/>
  </cols>
  <sheetData>
    <row r="1" spans="1:9" ht="17.25" customHeight="1">
      <c r="A1" s="1"/>
      <c r="B1" s="2"/>
      <c r="C1" s="2"/>
      <c r="D1" s="1"/>
      <c r="E1" s="1"/>
      <c r="F1" s="1"/>
      <c r="G1" s="1"/>
      <c r="H1" s="1"/>
      <c r="I1" s="1"/>
    </row>
    <row r="2" spans="1:9" ht="26.25" customHeight="1">
      <c r="A2" s="1"/>
      <c r="B2" s="3" t="s">
        <v>0</v>
      </c>
      <c r="C2" s="3"/>
      <c r="D2" s="4"/>
      <c r="E2" s="1"/>
      <c r="F2" s="1"/>
      <c r="G2" s="1"/>
      <c r="H2" s="1"/>
      <c r="I2" s="1"/>
    </row>
    <row r="3" spans="1:9" ht="29.25" customHeight="1">
      <c r="A3" s="1"/>
      <c r="B3" s="3"/>
      <c r="C3" s="3"/>
      <c r="D3" s="5"/>
      <c r="E3" s="5"/>
      <c r="F3" s="5"/>
      <c r="G3" s="5"/>
      <c r="H3" s="5"/>
      <c r="I3" s="1"/>
    </row>
    <row r="4" spans="1:9" ht="37.5" customHeight="1">
      <c r="A4" s="1"/>
      <c r="B4" s="6" t="s">
        <v>1</v>
      </c>
      <c r="C4" s="6"/>
      <c r="D4" s="7"/>
      <c r="E4" s="7"/>
      <c r="F4" s="7"/>
      <c r="G4" s="8"/>
      <c r="H4" s="8"/>
      <c r="I4" s="8"/>
    </row>
    <row r="5" spans="1:9" ht="15.75" customHeight="1">
      <c r="A5" s="9"/>
      <c r="B5" s="10" t="str">
        <f>"Наименование показателя"</f>
        <v>Наименование показателя</v>
      </c>
      <c r="C5" s="10" t="s">
        <v>2</v>
      </c>
      <c r="D5" s="11" t="s">
        <v>3</v>
      </c>
      <c r="E5" s="11" t="s">
        <v>4</v>
      </c>
      <c r="F5" s="10" t="s">
        <v>5</v>
      </c>
      <c r="G5" s="10"/>
      <c r="H5" s="10"/>
      <c r="I5" s="10" t="s">
        <v>6</v>
      </c>
    </row>
    <row r="6" spans="1:9" ht="15.75" customHeight="1">
      <c r="A6" s="9"/>
      <c r="B6" s="10"/>
      <c r="C6" s="10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0"/>
    </row>
    <row r="7" spans="1:9" ht="15.75" customHeight="1">
      <c r="A7" s="9"/>
      <c r="B7" s="12" t="s">
        <v>12</v>
      </c>
      <c r="C7" s="12"/>
      <c r="D7" s="13"/>
      <c r="E7" s="13"/>
      <c r="F7" s="13"/>
      <c r="G7" s="13"/>
      <c r="H7" s="13"/>
      <c r="I7" s="14"/>
    </row>
    <row r="8" spans="1:9" ht="15.75" customHeight="1">
      <c r="A8" s="9"/>
      <c r="B8" s="15" t="s">
        <v>13</v>
      </c>
      <c r="C8" s="12" t="s">
        <v>14</v>
      </c>
      <c r="D8" s="13">
        <f>D9+D23</f>
        <v>-1999.3000000000002</v>
      </c>
      <c r="E8" s="13">
        <f>E9+E23</f>
        <v>-841.9</v>
      </c>
      <c r="F8" s="13">
        <f>F9+F23</f>
        <v>1132.1</v>
      </c>
      <c r="G8" s="13">
        <f>G9+G23</f>
        <v>1553.1</v>
      </c>
      <c r="H8" s="13">
        <f>H9+H23</f>
        <v>1275.3999999999999</v>
      </c>
      <c r="I8" s="16"/>
    </row>
    <row r="9" spans="1:9" ht="15.75" customHeight="1">
      <c r="A9" s="9"/>
      <c r="B9" s="17" t="s">
        <v>15</v>
      </c>
      <c r="C9" s="12" t="s">
        <v>14</v>
      </c>
      <c r="D9" s="18">
        <v>-2153.4</v>
      </c>
      <c r="E9" s="18">
        <v>-993.9</v>
      </c>
      <c r="F9" s="18">
        <v>980.0999999999999</v>
      </c>
      <c r="G9" s="18">
        <v>1401.1</v>
      </c>
      <c r="H9" s="18">
        <v>1123.3999999999999</v>
      </c>
      <c r="I9" s="16"/>
    </row>
    <row r="10" spans="1:9" ht="15.75" customHeight="1">
      <c r="A10" s="9"/>
      <c r="B10" s="19" t="s">
        <v>16</v>
      </c>
      <c r="C10" s="12" t="s">
        <v>14</v>
      </c>
      <c r="D10" s="18">
        <v>-75.3</v>
      </c>
      <c r="E10" s="18"/>
      <c r="F10" s="18"/>
      <c r="G10" s="18"/>
      <c r="H10" s="18"/>
      <c r="I10" s="16"/>
    </row>
    <row r="11" spans="1:9" ht="33.75" customHeight="1">
      <c r="A11" s="9"/>
      <c r="B11" s="17" t="s">
        <v>17</v>
      </c>
      <c r="C11" s="12" t="s">
        <v>14</v>
      </c>
      <c r="D11" s="18"/>
      <c r="E11" s="18">
        <v>729.4</v>
      </c>
      <c r="F11" s="18">
        <v>729.4</v>
      </c>
      <c r="G11" s="18">
        <v>729.4</v>
      </c>
      <c r="H11" s="18">
        <v>729.4</v>
      </c>
      <c r="I11" s="16" t="s">
        <v>18</v>
      </c>
    </row>
    <row r="12" spans="1:9" ht="15.75" customHeight="1">
      <c r="A12" s="9"/>
      <c r="B12" s="17" t="s">
        <v>19</v>
      </c>
      <c r="C12" s="12" t="s">
        <v>14</v>
      </c>
      <c r="D12" s="18">
        <v>103.19999999999999</v>
      </c>
      <c r="E12" s="18">
        <v>106.3</v>
      </c>
      <c r="F12" s="18">
        <v>106.3</v>
      </c>
      <c r="G12" s="18">
        <v>106.3</v>
      </c>
      <c r="H12" s="18">
        <v>106.3</v>
      </c>
      <c r="I12" s="16"/>
    </row>
    <row r="13" spans="1:9" ht="15.75" customHeight="1">
      <c r="A13" s="9"/>
      <c r="B13" s="17" t="s">
        <v>20</v>
      </c>
      <c r="C13" s="12" t="s">
        <v>14</v>
      </c>
      <c r="D13" s="18">
        <v>5</v>
      </c>
      <c r="E13" s="18">
        <v>5.1</v>
      </c>
      <c r="F13" s="18">
        <v>5.1</v>
      </c>
      <c r="G13" s="18">
        <v>5.1</v>
      </c>
      <c r="H13" s="18">
        <v>5.1</v>
      </c>
      <c r="I13" s="16"/>
    </row>
    <row r="14" spans="1:9" ht="27" customHeight="1">
      <c r="A14" s="9"/>
      <c r="B14" s="19" t="s">
        <v>21</v>
      </c>
      <c r="C14" s="12" t="s">
        <v>14</v>
      </c>
      <c r="D14" s="18">
        <v>66.2</v>
      </c>
      <c r="E14" s="18"/>
      <c r="F14" s="18"/>
      <c r="G14" s="18"/>
      <c r="H14" s="18"/>
      <c r="I14" s="16"/>
    </row>
    <row r="15" spans="1:9" ht="15.75" customHeight="1">
      <c r="A15" s="9"/>
      <c r="B15" s="17" t="s">
        <v>22</v>
      </c>
      <c r="C15" s="12" t="s">
        <v>14</v>
      </c>
      <c r="D15" s="18">
        <v>0.3</v>
      </c>
      <c r="E15" s="18">
        <v>0.3</v>
      </c>
      <c r="F15" s="18">
        <v>0.3</v>
      </c>
      <c r="G15" s="18">
        <v>0.3</v>
      </c>
      <c r="H15" s="18">
        <v>0.3</v>
      </c>
      <c r="I15" s="16"/>
    </row>
    <row r="16" spans="1:9" ht="15.75" customHeight="1">
      <c r="A16" s="9"/>
      <c r="B16" s="17" t="s">
        <v>23</v>
      </c>
      <c r="C16" s="12" t="s">
        <v>14</v>
      </c>
      <c r="D16" s="18">
        <v>5.3999999999999995</v>
      </c>
      <c r="E16" s="18">
        <v>4.5</v>
      </c>
      <c r="F16" s="18">
        <v>4.5</v>
      </c>
      <c r="G16" s="18">
        <v>4.5</v>
      </c>
      <c r="H16" s="18">
        <v>4.5</v>
      </c>
      <c r="I16" s="16"/>
    </row>
    <row r="17" spans="1:9" ht="15.75" customHeight="1">
      <c r="A17" s="9"/>
      <c r="B17" s="17" t="s">
        <v>24</v>
      </c>
      <c r="C17" s="12" t="s">
        <v>14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6"/>
    </row>
    <row r="18" spans="1:9" ht="15.75" customHeight="1">
      <c r="A18" s="9"/>
      <c r="B18" s="19" t="s">
        <v>25</v>
      </c>
      <c r="C18" s="12" t="s">
        <v>14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6"/>
    </row>
    <row r="19" spans="1:9" ht="15.75" customHeight="1">
      <c r="A19" s="9"/>
      <c r="B19" s="17" t="s">
        <v>26</v>
      </c>
      <c r="C19" s="12" t="s">
        <v>14</v>
      </c>
      <c r="D19" s="18">
        <v>1.5999999999999999</v>
      </c>
      <c r="E19" s="18">
        <v>1.5</v>
      </c>
      <c r="F19" s="18">
        <v>1.5</v>
      </c>
      <c r="G19" s="18">
        <v>1.5</v>
      </c>
      <c r="H19" s="18">
        <v>1.5</v>
      </c>
      <c r="I19" s="16"/>
    </row>
    <row r="20" spans="1:9" ht="15.75" customHeight="1">
      <c r="A20" s="9"/>
      <c r="B20" s="17" t="s">
        <v>27</v>
      </c>
      <c r="C20" s="12" t="s">
        <v>14</v>
      </c>
      <c r="D20" s="18">
        <v>4.7</v>
      </c>
      <c r="E20" s="18">
        <v>6.5</v>
      </c>
      <c r="F20" s="18">
        <v>6.5</v>
      </c>
      <c r="G20" s="18">
        <v>6.5</v>
      </c>
      <c r="H20" s="18">
        <v>6.5</v>
      </c>
      <c r="I20" s="16"/>
    </row>
    <row r="21" spans="1:9" ht="15.75" customHeight="1">
      <c r="A21" s="9"/>
      <c r="B21" s="17" t="s">
        <v>28</v>
      </c>
      <c r="C21" s="12" t="s">
        <v>14</v>
      </c>
      <c r="D21" s="18">
        <v>33.9</v>
      </c>
      <c r="E21" s="18">
        <v>27.799999999999997</v>
      </c>
      <c r="F21" s="18">
        <v>27.799999999999997</v>
      </c>
      <c r="G21" s="18">
        <v>27.799999999999997</v>
      </c>
      <c r="H21" s="18">
        <v>27.799999999999997</v>
      </c>
      <c r="I21" s="16"/>
    </row>
    <row r="22" spans="1:9" ht="15.75" customHeight="1">
      <c r="A22" s="9"/>
      <c r="B22" s="17" t="s">
        <v>29</v>
      </c>
      <c r="C22" s="12" t="s">
        <v>14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6"/>
    </row>
    <row r="23" spans="1:9" ht="27" customHeight="1">
      <c r="A23" s="9"/>
      <c r="B23" s="17" t="s">
        <v>30</v>
      </c>
      <c r="C23" s="12" t="s">
        <v>14</v>
      </c>
      <c r="D23" s="13">
        <f>D12+D13+D15+D16+D17+D19+D20+D21+D22</f>
        <v>154.1</v>
      </c>
      <c r="E23" s="13">
        <f>E12+E13+E15+E16+E17+E19+E20+E21+E22</f>
        <v>152</v>
      </c>
      <c r="F23" s="13">
        <f>F12+F13+F15+F16+F17+F19+F20+F21+F22</f>
        <v>152</v>
      </c>
      <c r="G23" s="13">
        <f>G12+G13+G15+G16+G17+G19+G20+G21+G22</f>
        <v>152</v>
      </c>
      <c r="H23" s="13">
        <f>H12+H13+H15+H16+H17+H19+H20+H21+H22</f>
        <v>152</v>
      </c>
      <c r="I23" s="16"/>
    </row>
    <row r="24" spans="1:9" ht="27" customHeight="1">
      <c r="A24" s="9"/>
      <c r="B24" s="17" t="s">
        <v>31</v>
      </c>
      <c r="C24" s="12" t="s">
        <v>14</v>
      </c>
      <c r="D24" s="18">
        <v>242.5</v>
      </c>
      <c r="E24" s="18">
        <v>376.5</v>
      </c>
      <c r="F24" s="18">
        <v>376.5</v>
      </c>
      <c r="G24" s="18">
        <v>376.5</v>
      </c>
      <c r="H24" s="18">
        <v>376.5</v>
      </c>
      <c r="I24" s="16"/>
    </row>
    <row r="25" spans="1:9" ht="27" customHeight="1">
      <c r="A25" s="9"/>
      <c r="B25" s="15" t="s">
        <v>32</v>
      </c>
      <c r="C25" s="12" t="s">
        <v>14</v>
      </c>
      <c r="D25" s="18">
        <v>374.4</v>
      </c>
      <c r="E25" s="18">
        <v>541.1</v>
      </c>
      <c r="F25" s="18">
        <v>541.1</v>
      </c>
      <c r="G25" s="18">
        <v>541.1</v>
      </c>
      <c r="H25" s="18">
        <v>541.1</v>
      </c>
      <c r="I25" s="16"/>
    </row>
    <row r="26" spans="1:9" ht="48.75" customHeight="1">
      <c r="A26" s="9"/>
      <c r="B26" s="15" t="s">
        <v>33</v>
      </c>
      <c r="C26" s="12" t="s">
        <v>14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6"/>
    </row>
    <row r="27" spans="1:9" ht="15.75" customHeight="1">
      <c r="A27" s="9"/>
      <c r="B27" s="17" t="s">
        <v>34</v>
      </c>
      <c r="C27" s="12" t="s">
        <v>14</v>
      </c>
      <c r="D27" s="18">
        <v>3.5999999999999996</v>
      </c>
      <c r="E27" s="18">
        <v>0</v>
      </c>
      <c r="F27" s="18">
        <v>0</v>
      </c>
      <c r="G27" s="18">
        <v>0</v>
      </c>
      <c r="H27" s="18">
        <v>0</v>
      </c>
      <c r="I27" s="16"/>
    </row>
    <row r="28" spans="1:9" ht="15.75" customHeight="1">
      <c r="A28" s="9"/>
      <c r="B28" s="17" t="s">
        <v>35</v>
      </c>
      <c r="C28" s="12" t="s">
        <v>14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6"/>
    </row>
    <row r="29" spans="1:9" ht="15.75" customHeight="1">
      <c r="A29" s="9"/>
      <c r="B29" s="12" t="s">
        <v>36</v>
      </c>
      <c r="C29" s="12"/>
      <c r="D29" s="13"/>
      <c r="E29" s="13"/>
      <c r="F29" s="13"/>
      <c r="G29" s="13"/>
      <c r="H29" s="13"/>
      <c r="I29" s="14"/>
    </row>
    <row r="30" spans="1:9" ht="27" customHeight="1">
      <c r="A30" s="9"/>
      <c r="B30" s="15" t="s">
        <v>37</v>
      </c>
      <c r="C30" s="12" t="s">
        <v>14</v>
      </c>
      <c r="D30" s="18">
        <v>9311.82</v>
      </c>
      <c r="E30" s="18">
        <v>7330.12</v>
      </c>
      <c r="F30" s="18">
        <v>10349.119999999999</v>
      </c>
      <c r="G30" s="18">
        <v>11850.92</v>
      </c>
      <c r="H30" s="18">
        <v>11843.42</v>
      </c>
      <c r="I30" s="16"/>
    </row>
    <row r="31" spans="1:9" ht="15.75" customHeight="1">
      <c r="A31" s="9"/>
      <c r="B31" s="17" t="s">
        <v>38</v>
      </c>
      <c r="C31" s="12"/>
      <c r="D31" s="13"/>
      <c r="E31" s="13"/>
      <c r="F31" s="13"/>
      <c r="G31" s="13"/>
      <c r="H31" s="13"/>
      <c r="I31" s="14"/>
    </row>
    <row r="32" spans="1:9" ht="27" customHeight="1">
      <c r="A32" s="9"/>
      <c r="B32" s="19" t="s">
        <v>39</v>
      </c>
      <c r="C32" s="12" t="s">
        <v>14</v>
      </c>
      <c r="D32" s="18">
        <v>1198.3</v>
      </c>
      <c r="E32" s="18">
        <v>1198.3</v>
      </c>
      <c r="F32" s="18">
        <v>1198.3</v>
      </c>
      <c r="G32" s="18">
        <v>1198.3</v>
      </c>
      <c r="H32" s="18">
        <v>1198.3</v>
      </c>
      <c r="I32" s="16"/>
    </row>
    <row r="33" spans="1:9" ht="15.75" customHeight="1">
      <c r="A33" s="9"/>
      <c r="B33" s="19" t="s">
        <v>40</v>
      </c>
      <c r="C33" s="12" t="s">
        <v>14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6"/>
    </row>
    <row r="34" spans="1:9" ht="15.75" customHeight="1">
      <c r="A34" s="9"/>
      <c r="B34" s="19" t="s">
        <v>41</v>
      </c>
      <c r="C34" s="12" t="s">
        <v>14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6"/>
    </row>
    <row r="35" spans="1:9" ht="27" customHeight="1">
      <c r="A35" s="9"/>
      <c r="B35" s="19" t="s">
        <v>42</v>
      </c>
      <c r="C35" s="12" t="s">
        <v>14</v>
      </c>
      <c r="D35" s="18">
        <v>7090.9</v>
      </c>
      <c r="E35" s="18">
        <v>5061.7</v>
      </c>
      <c r="F35" s="18">
        <v>8030.9</v>
      </c>
      <c r="G35" s="18">
        <v>9480.4</v>
      </c>
      <c r="H35" s="18">
        <v>9418</v>
      </c>
      <c r="I35" s="16"/>
    </row>
    <row r="36" spans="1:9" ht="15.75" customHeight="1">
      <c r="A36" s="9"/>
      <c r="B36" s="19" t="s">
        <v>43</v>
      </c>
      <c r="C36" s="12" t="s">
        <v>14</v>
      </c>
      <c r="D36" s="18">
        <v>73.32</v>
      </c>
      <c r="E36" s="18">
        <v>73.32</v>
      </c>
      <c r="F36" s="18">
        <v>73.32</v>
      </c>
      <c r="G36" s="18">
        <v>73.32</v>
      </c>
      <c r="H36" s="18">
        <v>73.32</v>
      </c>
      <c r="I36" s="16"/>
    </row>
    <row r="37" spans="1:9" ht="15.75" customHeight="1">
      <c r="A37" s="9"/>
      <c r="B37" s="19" t="s">
        <v>44</v>
      </c>
      <c r="C37" s="12" t="s">
        <v>14</v>
      </c>
      <c r="D37" s="18">
        <v>949.3</v>
      </c>
      <c r="E37" s="18">
        <v>996.8</v>
      </c>
      <c r="F37" s="18">
        <v>1046.6</v>
      </c>
      <c r="G37" s="18">
        <v>1098.8999999999999</v>
      </c>
      <c r="H37" s="18">
        <v>1153.8</v>
      </c>
      <c r="I37" s="16"/>
    </row>
    <row r="38" spans="1:9" ht="15.75" customHeight="1">
      <c r="A38" s="9"/>
      <c r="B38" s="19" t="s">
        <v>45</v>
      </c>
      <c r="C38" s="12" t="s">
        <v>14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6"/>
    </row>
    <row r="39" spans="1:9" ht="15.75" customHeight="1">
      <c r="A39" s="9"/>
      <c r="B39" s="19" t="s">
        <v>46</v>
      </c>
      <c r="C39" s="12" t="s">
        <v>14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6"/>
    </row>
    <row r="40" spans="1:9" ht="27" customHeight="1">
      <c r="A40" s="9"/>
      <c r="B40" s="15" t="s">
        <v>47</v>
      </c>
      <c r="C40" s="12" t="s">
        <v>48</v>
      </c>
      <c r="D40" s="18"/>
      <c r="E40" s="18"/>
      <c r="F40" s="18"/>
      <c r="G40" s="18"/>
      <c r="H40" s="18"/>
      <c r="I40" s="16"/>
    </row>
    <row r="41" spans="1:9" ht="15.75" customHeight="1">
      <c r="A41" s="9"/>
      <c r="B41" s="17" t="s">
        <v>38</v>
      </c>
      <c r="C41" s="12"/>
      <c r="D41" s="13"/>
      <c r="E41" s="13"/>
      <c r="F41" s="13"/>
      <c r="G41" s="13"/>
      <c r="H41" s="13"/>
      <c r="I41" s="14"/>
    </row>
    <row r="42" spans="1:9" ht="27" customHeight="1">
      <c r="A42" s="9"/>
      <c r="B42" s="19" t="s">
        <v>49</v>
      </c>
      <c r="C42" s="12" t="s">
        <v>48</v>
      </c>
      <c r="D42" s="18">
        <v>1564.4</v>
      </c>
      <c r="E42" s="18">
        <v>1564.4</v>
      </c>
      <c r="F42" s="18">
        <v>1564.4</v>
      </c>
      <c r="G42" s="18">
        <v>1564.4</v>
      </c>
      <c r="H42" s="18">
        <v>1564.4</v>
      </c>
      <c r="I42" s="16"/>
    </row>
    <row r="43" spans="1:9" ht="15.75" customHeight="1">
      <c r="A43" s="9"/>
      <c r="B43" s="19" t="s">
        <v>50</v>
      </c>
      <c r="C43" s="12" t="s">
        <v>48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6"/>
    </row>
    <row r="44" spans="1:9" ht="15.75" customHeight="1">
      <c r="A44" s="9"/>
      <c r="B44" s="19" t="s">
        <v>51</v>
      </c>
      <c r="C44" s="12" t="s">
        <v>48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6"/>
    </row>
    <row r="45" spans="1:9" ht="27" customHeight="1">
      <c r="A45" s="9"/>
      <c r="B45" s="19" t="s">
        <v>52</v>
      </c>
      <c r="C45" s="12" t="s">
        <v>48</v>
      </c>
      <c r="D45" s="18">
        <v>6236.5</v>
      </c>
      <c r="E45" s="18">
        <v>8380.4</v>
      </c>
      <c r="F45" s="18">
        <v>13296.1</v>
      </c>
      <c r="G45" s="18">
        <v>15695.9</v>
      </c>
      <c r="H45" s="18">
        <v>15592.800000000001</v>
      </c>
      <c r="I45" s="16"/>
    </row>
    <row r="46" spans="1:9" ht="15.75" customHeight="1">
      <c r="A46" s="9"/>
      <c r="B46" s="19" t="s">
        <v>53</v>
      </c>
      <c r="C46" s="12" t="s">
        <v>48</v>
      </c>
      <c r="D46" s="18">
        <v>4880</v>
      </c>
      <c r="E46" s="18">
        <v>4880</v>
      </c>
      <c r="F46" s="18">
        <v>4880</v>
      </c>
      <c r="G46" s="18">
        <v>4880</v>
      </c>
      <c r="H46" s="18">
        <v>4880</v>
      </c>
      <c r="I46" s="16"/>
    </row>
    <row r="47" spans="1:9" ht="15.75" customHeight="1">
      <c r="A47" s="9"/>
      <c r="B47" s="19" t="s">
        <v>54</v>
      </c>
      <c r="C47" s="12" t="s">
        <v>48</v>
      </c>
      <c r="D47" s="18">
        <v>1556.2</v>
      </c>
      <c r="E47" s="18">
        <v>1556.2</v>
      </c>
      <c r="F47" s="18">
        <v>1556.2</v>
      </c>
      <c r="G47" s="18">
        <v>1556.2</v>
      </c>
      <c r="H47" s="18">
        <v>1556.2</v>
      </c>
      <c r="I47" s="16"/>
    </row>
    <row r="48" spans="1:9" ht="15.75" customHeight="1">
      <c r="A48" s="9"/>
      <c r="B48" s="19" t="s">
        <v>55</v>
      </c>
      <c r="C48" s="12" t="s">
        <v>48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6"/>
    </row>
    <row r="49" spans="1:9" ht="15.75" customHeight="1">
      <c r="A49" s="9"/>
      <c r="B49" s="19" t="s">
        <v>56</v>
      </c>
      <c r="C49" s="12" t="s">
        <v>48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6"/>
    </row>
    <row r="50" spans="1:9" ht="15.75" customHeight="1">
      <c r="A50" s="9"/>
      <c r="B50" s="15" t="s">
        <v>57</v>
      </c>
      <c r="C50" s="12"/>
      <c r="D50" s="13"/>
      <c r="E50" s="13"/>
      <c r="F50" s="13"/>
      <c r="G50" s="13"/>
      <c r="H50" s="13"/>
      <c r="I50" s="14"/>
    </row>
    <row r="51" spans="1:9" ht="27" customHeight="1">
      <c r="A51" s="9"/>
      <c r="B51" s="17" t="s">
        <v>58</v>
      </c>
      <c r="C51" s="12" t="s">
        <v>59</v>
      </c>
      <c r="D51" s="18">
        <v>22879</v>
      </c>
      <c r="E51" s="18">
        <v>22879</v>
      </c>
      <c r="F51" s="18">
        <v>22879</v>
      </c>
      <c r="G51" s="18">
        <v>22879</v>
      </c>
      <c r="H51" s="18">
        <v>22879</v>
      </c>
      <c r="I51" s="16"/>
    </row>
    <row r="52" spans="1:9" ht="27" customHeight="1">
      <c r="A52" s="9"/>
      <c r="B52" s="17" t="s">
        <v>60</v>
      </c>
      <c r="C52" s="12" t="s">
        <v>59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6"/>
    </row>
    <row r="53" spans="1:9" ht="15.75" customHeight="1">
      <c r="A53" s="9"/>
      <c r="B53" s="17" t="s">
        <v>61</v>
      </c>
      <c r="C53" s="12" t="s">
        <v>59</v>
      </c>
      <c r="D53" s="18">
        <v>27047</v>
      </c>
      <c r="E53" s="18">
        <v>27047</v>
      </c>
      <c r="F53" s="18">
        <v>27047</v>
      </c>
      <c r="G53" s="18">
        <v>27047</v>
      </c>
      <c r="H53" s="18">
        <v>27047</v>
      </c>
      <c r="I53" s="16"/>
    </row>
    <row r="54" spans="1:9" ht="15.75" customHeight="1">
      <c r="A54" s="9"/>
      <c r="B54" s="17" t="s">
        <v>62</v>
      </c>
      <c r="C54" s="12" t="s">
        <v>59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6"/>
    </row>
    <row r="55" spans="1:9" ht="15.75" customHeight="1">
      <c r="A55" s="9"/>
      <c r="B55" s="17" t="s">
        <v>63</v>
      </c>
      <c r="C55" s="12" t="s">
        <v>59</v>
      </c>
      <c r="D55" s="20">
        <f>D52+D53-D54-D51</f>
        <v>4168</v>
      </c>
      <c r="E55" s="20">
        <f>E52+E53-E54-E51</f>
        <v>4168</v>
      </c>
      <c r="F55" s="20">
        <f>F52+F53-F54-F51</f>
        <v>4168</v>
      </c>
      <c r="G55" s="20">
        <f>G52+G53-G54-G51</f>
        <v>4168</v>
      </c>
      <c r="H55" s="20">
        <f>H52+H53-H54-H51</f>
        <v>4168</v>
      </c>
      <c r="I55" s="16"/>
    </row>
    <row r="56" spans="1:9" ht="15.75" customHeight="1">
      <c r="A56" s="9"/>
      <c r="B56" s="12" t="s">
        <v>64</v>
      </c>
      <c r="C56" s="12"/>
      <c r="D56" s="13"/>
      <c r="E56" s="13"/>
      <c r="F56" s="13"/>
      <c r="G56" s="13"/>
      <c r="H56" s="13"/>
      <c r="I56" s="14"/>
    </row>
    <row r="57" spans="1:9" ht="27" customHeight="1">
      <c r="A57" s="9"/>
      <c r="B57" s="15" t="s">
        <v>65</v>
      </c>
      <c r="C57" s="12" t="s">
        <v>66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6"/>
    </row>
    <row r="58" spans="1:9" ht="15.75" customHeight="1">
      <c r="A58" s="9"/>
      <c r="B58" s="15" t="s">
        <v>67</v>
      </c>
      <c r="C58" s="12" t="s">
        <v>68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6"/>
    </row>
    <row r="59" spans="1:9" ht="37.5" customHeight="1">
      <c r="A59" s="9"/>
      <c r="B59" s="15" t="s">
        <v>69</v>
      </c>
      <c r="C59" s="12" t="s">
        <v>66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6"/>
    </row>
    <row r="60" spans="1:9" ht="27" customHeight="1">
      <c r="A60" s="9"/>
      <c r="B60" s="17" t="s">
        <v>70</v>
      </c>
      <c r="C60" s="12" t="s">
        <v>66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6"/>
    </row>
    <row r="61" spans="1:9" ht="27" customHeight="1">
      <c r="A61" s="9"/>
      <c r="B61" s="15" t="s">
        <v>71</v>
      </c>
      <c r="C61" s="12" t="s">
        <v>68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6"/>
    </row>
    <row r="62" spans="1:9" ht="15.75" customHeight="1">
      <c r="A62" s="9"/>
      <c r="B62" s="17" t="s">
        <v>72</v>
      </c>
      <c r="C62" s="12" t="s">
        <v>68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6"/>
    </row>
    <row r="63" spans="1:9" ht="27" customHeight="1">
      <c r="A63" s="9"/>
      <c r="B63" s="15" t="s">
        <v>73</v>
      </c>
      <c r="C63" s="12" t="s">
        <v>66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6"/>
    </row>
    <row r="64" spans="1:9" ht="15.75" customHeight="1">
      <c r="A64" s="9"/>
      <c r="B64" s="12" t="s">
        <v>74</v>
      </c>
      <c r="C64" s="12"/>
      <c r="D64" s="13"/>
      <c r="E64" s="13"/>
      <c r="F64" s="13"/>
      <c r="G64" s="13"/>
      <c r="H64" s="13"/>
      <c r="I64" s="14"/>
    </row>
    <row r="65" spans="1:9" ht="27" customHeight="1">
      <c r="A65" s="9"/>
      <c r="B65" s="15" t="s">
        <v>75</v>
      </c>
      <c r="C65" s="12" t="s">
        <v>76</v>
      </c>
      <c r="D65" s="18">
        <v>8270.8</v>
      </c>
      <c r="E65" s="18">
        <v>5981.11</v>
      </c>
      <c r="F65" s="18">
        <v>1964.01</v>
      </c>
      <c r="G65" s="18">
        <v>308.71</v>
      </c>
      <c r="H65" s="18">
        <v>335.90999999999997</v>
      </c>
      <c r="I65" s="16"/>
    </row>
    <row r="66" spans="1:9" ht="15.75" customHeight="1">
      <c r="A66" s="9"/>
      <c r="B66" s="17" t="s">
        <v>77</v>
      </c>
      <c r="C66" s="12"/>
      <c r="D66" s="13"/>
      <c r="E66" s="13"/>
      <c r="F66" s="13"/>
      <c r="G66" s="13"/>
      <c r="H66" s="13"/>
      <c r="I66" s="14"/>
    </row>
    <row r="67" spans="1:9" ht="15.75" customHeight="1">
      <c r="A67" s="9"/>
      <c r="B67" s="19" t="s">
        <v>78</v>
      </c>
      <c r="C67" s="12" t="s">
        <v>14</v>
      </c>
      <c r="D67" s="18">
        <v>8194.4</v>
      </c>
      <c r="E67" s="18">
        <v>5900.9</v>
      </c>
      <c r="F67" s="18">
        <v>1883.8</v>
      </c>
      <c r="G67" s="18">
        <v>228.5</v>
      </c>
      <c r="H67" s="18">
        <v>255.7</v>
      </c>
      <c r="I67" s="16"/>
    </row>
    <row r="68" spans="1:9" ht="15.75" customHeight="1">
      <c r="A68" s="9"/>
      <c r="B68" s="19" t="s">
        <v>79</v>
      </c>
      <c r="C68" s="12" t="s">
        <v>14</v>
      </c>
      <c r="D68" s="18">
        <v>27.4</v>
      </c>
      <c r="E68" s="18">
        <v>28.799999999999997</v>
      </c>
      <c r="F68" s="18">
        <v>28.799999999999997</v>
      </c>
      <c r="G68" s="18">
        <v>28.799999999999997</v>
      </c>
      <c r="H68" s="18">
        <v>28.799999999999997</v>
      </c>
      <c r="I68" s="16"/>
    </row>
    <row r="69" spans="1:9" ht="27" customHeight="1">
      <c r="A69" s="9"/>
      <c r="B69" s="19" t="s">
        <v>80</v>
      </c>
      <c r="C69" s="12" t="s">
        <v>14</v>
      </c>
      <c r="D69" s="18">
        <v>36.199999999999996</v>
      </c>
      <c r="E69" s="18">
        <v>38.01</v>
      </c>
      <c r="F69" s="18">
        <v>38.01</v>
      </c>
      <c r="G69" s="18">
        <v>38.01</v>
      </c>
      <c r="H69" s="18">
        <v>38.01</v>
      </c>
      <c r="I69" s="16"/>
    </row>
    <row r="70" spans="1:9" ht="15.75" customHeight="1">
      <c r="A70" s="9"/>
      <c r="B70" s="19" t="s">
        <v>81</v>
      </c>
      <c r="C70" s="12" t="s">
        <v>14</v>
      </c>
      <c r="D70" s="18">
        <v>12.799999999999999</v>
      </c>
      <c r="E70" s="18">
        <v>13.399999999999999</v>
      </c>
      <c r="F70" s="18">
        <v>13.399999999999999</v>
      </c>
      <c r="G70" s="18">
        <v>13.399999999999999</v>
      </c>
      <c r="H70" s="18">
        <v>13.399999999999999</v>
      </c>
      <c r="I70" s="16"/>
    </row>
    <row r="71" spans="1:9" ht="15.75" customHeight="1">
      <c r="A71" s="9"/>
      <c r="B71" s="15" t="s">
        <v>82</v>
      </c>
      <c r="C71" s="12" t="s">
        <v>76</v>
      </c>
      <c r="D71" s="18">
        <v>379.9</v>
      </c>
      <c r="E71" s="18">
        <v>1405.8</v>
      </c>
      <c r="F71" s="18">
        <v>19292.7</v>
      </c>
      <c r="G71" s="18">
        <v>205.7</v>
      </c>
      <c r="H71" s="18">
        <v>361.5</v>
      </c>
      <c r="I71" s="16"/>
    </row>
    <row r="72" spans="1:9" ht="15.75" customHeight="1">
      <c r="A72" s="9"/>
      <c r="B72" s="17" t="s">
        <v>83</v>
      </c>
      <c r="C72" s="12" t="s">
        <v>76</v>
      </c>
      <c r="D72" s="18">
        <v>379.9</v>
      </c>
      <c r="E72" s="18">
        <v>1405.8</v>
      </c>
      <c r="F72" s="18">
        <v>19292.7</v>
      </c>
      <c r="G72" s="18">
        <v>205.7</v>
      </c>
      <c r="H72" s="18">
        <v>361.5</v>
      </c>
      <c r="I72" s="16"/>
    </row>
    <row r="73" spans="1:9" ht="15.75" customHeight="1">
      <c r="A73" s="9"/>
      <c r="B73" s="15" t="s">
        <v>84</v>
      </c>
      <c r="C73" s="12" t="s">
        <v>66</v>
      </c>
      <c r="D73" s="18"/>
      <c r="E73" s="18">
        <v>32</v>
      </c>
      <c r="F73" s="18"/>
      <c r="G73" s="18"/>
      <c r="H73" s="18"/>
      <c r="I73" s="16"/>
    </row>
    <row r="74" spans="1:9" ht="15.75" customHeight="1">
      <c r="A74" s="9"/>
      <c r="B74" s="12" t="s">
        <v>85</v>
      </c>
      <c r="C74" s="12"/>
      <c r="D74" s="13"/>
      <c r="E74" s="13"/>
      <c r="F74" s="13"/>
      <c r="G74" s="13"/>
      <c r="H74" s="13"/>
      <c r="I74" s="14"/>
    </row>
    <row r="75" spans="1:9" ht="27" customHeight="1">
      <c r="A75" s="9"/>
      <c r="B75" s="15" t="s">
        <v>86</v>
      </c>
      <c r="C75" s="12" t="s">
        <v>14</v>
      </c>
      <c r="D75" s="18">
        <v>3090.6</v>
      </c>
      <c r="E75" s="18">
        <v>3203.3999999999996</v>
      </c>
      <c r="F75" s="18">
        <v>3320.5</v>
      </c>
      <c r="G75" s="18">
        <v>3442.6</v>
      </c>
      <c r="H75" s="18">
        <v>3511.1</v>
      </c>
      <c r="I75" s="16"/>
    </row>
    <row r="76" spans="1:9" ht="15.75" customHeight="1">
      <c r="A76" s="9"/>
      <c r="B76" s="17" t="s">
        <v>87</v>
      </c>
      <c r="C76" s="12"/>
      <c r="D76" s="13"/>
      <c r="E76" s="13"/>
      <c r="F76" s="13"/>
      <c r="G76" s="13"/>
      <c r="H76" s="13"/>
      <c r="I76" s="14"/>
    </row>
    <row r="77" spans="1:9" ht="27" customHeight="1">
      <c r="A77" s="9"/>
      <c r="B77" s="19" t="s">
        <v>88</v>
      </c>
      <c r="C77" s="12" t="s">
        <v>14</v>
      </c>
      <c r="D77" s="18">
        <v>1001.6999999999999</v>
      </c>
      <c r="E77" s="18">
        <v>1051.8</v>
      </c>
      <c r="F77" s="18">
        <v>1104.3999999999999</v>
      </c>
      <c r="G77" s="18">
        <v>1160</v>
      </c>
      <c r="H77" s="18">
        <v>1160</v>
      </c>
      <c r="I77" s="16"/>
    </row>
    <row r="78" spans="1:9" ht="15.75" customHeight="1">
      <c r="A78" s="9"/>
      <c r="B78" s="19" t="s">
        <v>89</v>
      </c>
      <c r="C78" s="12" t="s">
        <v>14</v>
      </c>
      <c r="D78" s="18">
        <v>1506.6</v>
      </c>
      <c r="E78" s="18">
        <v>1551.8</v>
      </c>
      <c r="F78" s="18">
        <v>1598.3999999999999</v>
      </c>
      <c r="G78" s="18">
        <v>1646.3</v>
      </c>
      <c r="H78" s="18">
        <v>1695.6999999999998</v>
      </c>
      <c r="I78" s="16"/>
    </row>
    <row r="79" spans="1:9" ht="15.75" customHeight="1">
      <c r="A79" s="9"/>
      <c r="B79" s="19" t="s">
        <v>90</v>
      </c>
      <c r="C79" s="12" t="s">
        <v>14</v>
      </c>
      <c r="D79" s="18">
        <v>582.3</v>
      </c>
      <c r="E79" s="18">
        <v>599.8</v>
      </c>
      <c r="F79" s="18">
        <v>617.6999999999999</v>
      </c>
      <c r="G79" s="18">
        <v>636.3</v>
      </c>
      <c r="H79" s="18">
        <v>655.4</v>
      </c>
      <c r="I79" s="16"/>
    </row>
    <row r="80" spans="1:9" ht="15.75" customHeight="1">
      <c r="A80" s="9"/>
      <c r="B80" s="15" t="s">
        <v>91</v>
      </c>
      <c r="C80" s="12" t="s">
        <v>92</v>
      </c>
      <c r="D80" s="18">
        <v>19655.4</v>
      </c>
      <c r="E80" s="18">
        <v>20455.9</v>
      </c>
      <c r="F80" s="18">
        <v>21203.7</v>
      </c>
      <c r="G80" s="18">
        <v>21983.4</v>
      </c>
      <c r="H80" s="18">
        <v>22420.82</v>
      </c>
      <c r="I80" s="16"/>
    </row>
    <row r="81" spans="1:9" ht="37.5" customHeight="1">
      <c r="A81" s="9"/>
      <c r="B81" s="15" t="s">
        <v>93</v>
      </c>
      <c r="C81" s="12" t="s">
        <v>94</v>
      </c>
      <c r="D81" s="18">
        <v>38.85</v>
      </c>
      <c r="E81" s="18">
        <v>38.85</v>
      </c>
      <c r="F81" s="18">
        <v>38.85</v>
      </c>
      <c r="G81" s="18">
        <v>38.85</v>
      </c>
      <c r="H81" s="18">
        <v>38.85</v>
      </c>
      <c r="I81" s="16"/>
    </row>
    <row r="82" spans="1:9" ht="15.75" customHeight="1">
      <c r="A82" s="9"/>
      <c r="B82" s="12" t="s">
        <v>95</v>
      </c>
      <c r="C82" s="12"/>
      <c r="D82" s="13"/>
      <c r="E82" s="13"/>
      <c r="F82" s="13"/>
      <c r="G82" s="13"/>
      <c r="H82" s="13"/>
      <c r="I82" s="14"/>
    </row>
    <row r="83" spans="1:9" ht="27" customHeight="1">
      <c r="A83" s="9"/>
      <c r="B83" s="15" t="s">
        <v>96</v>
      </c>
      <c r="C83" s="12" t="s">
        <v>14</v>
      </c>
      <c r="D83" s="18">
        <v>949.3</v>
      </c>
      <c r="E83" s="18">
        <v>996.8</v>
      </c>
      <c r="F83" s="18">
        <v>1046.6</v>
      </c>
      <c r="G83" s="18">
        <v>1098.8999999999999</v>
      </c>
      <c r="H83" s="18">
        <v>1153.8</v>
      </c>
      <c r="I83" s="16"/>
    </row>
    <row r="84" spans="1:9" ht="15.75" customHeight="1">
      <c r="A84" s="9"/>
      <c r="B84" s="15" t="s">
        <v>97</v>
      </c>
      <c r="C84" s="12" t="s">
        <v>76</v>
      </c>
      <c r="D84" s="18">
        <v>13.299999999999999</v>
      </c>
      <c r="E84" s="18">
        <v>13.899999999999999</v>
      </c>
      <c r="F84" s="18">
        <v>14.6</v>
      </c>
      <c r="G84" s="18">
        <v>15.299999999999999</v>
      </c>
      <c r="H84" s="18">
        <v>16.099999999999998</v>
      </c>
      <c r="I84" s="16"/>
    </row>
    <row r="85" spans="1:9" ht="27" customHeight="1">
      <c r="A85" s="9"/>
      <c r="B85" s="15" t="s">
        <v>98</v>
      </c>
      <c r="C85" s="12" t="s">
        <v>99</v>
      </c>
      <c r="D85" s="18">
        <v>416.4</v>
      </c>
      <c r="E85" s="18">
        <v>416.4</v>
      </c>
      <c r="F85" s="18">
        <v>416.4</v>
      </c>
      <c r="G85" s="18">
        <v>416.4</v>
      </c>
      <c r="H85" s="18">
        <v>416.4</v>
      </c>
      <c r="I85" s="16"/>
    </row>
    <row r="86" spans="1:9" ht="15.75" customHeight="1">
      <c r="A86" s="9"/>
      <c r="B86" s="12" t="s">
        <v>100</v>
      </c>
      <c r="C86" s="12"/>
      <c r="D86" s="13"/>
      <c r="E86" s="13"/>
      <c r="F86" s="13"/>
      <c r="G86" s="13"/>
      <c r="H86" s="13"/>
      <c r="I86" s="14"/>
    </row>
    <row r="87" spans="1:9" ht="15.75" customHeight="1">
      <c r="A87" s="9"/>
      <c r="B87" s="15" t="s">
        <v>101</v>
      </c>
      <c r="C87" s="12"/>
      <c r="D87" s="13"/>
      <c r="E87" s="13"/>
      <c r="F87" s="13"/>
      <c r="G87" s="13"/>
      <c r="H87" s="13"/>
      <c r="I87" s="14"/>
    </row>
    <row r="88" spans="1:9" ht="27" customHeight="1">
      <c r="A88" s="9"/>
      <c r="B88" s="17" t="s">
        <v>102</v>
      </c>
      <c r="C88" s="12" t="s">
        <v>103</v>
      </c>
      <c r="D88" s="18">
        <v>13050</v>
      </c>
      <c r="E88" s="18">
        <v>12948</v>
      </c>
      <c r="F88" s="18">
        <v>12839</v>
      </c>
      <c r="G88" s="18">
        <v>12730</v>
      </c>
      <c r="H88" s="18">
        <v>12720</v>
      </c>
      <c r="I88" s="16"/>
    </row>
    <row r="89" spans="1:9" ht="27" customHeight="1">
      <c r="A89" s="9"/>
      <c r="B89" s="17" t="s">
        <v>104</v>
      </c>
      <c r="C89" s="12" t="s">
        <v>103</v>
      </c>
      <c r="D89" s="18">
        <v>13053.5</v>
      </c>
      <c r="E89" s="18">
        <v>12894</v>
      </c>
      <c r="F89" s="18">
        <v>12785</v>
      </c>
      <c r="G89" s="18">
        <v>12680</v>
      </c>
      <c r="H89" s="18">
        <v>12670</v>
      </c>
      <c r="I89" s="16"/>
    </row>
    <row r="90" spans="1:9" ht="27" customHeight="1">
      <c r="A90" s="9"/>
      <c r="B90" s="17" t="s">
        <v>105</v>
      </c>
      <c r="C90" s="12" t="s">
        <v>103</v>
      </c>
      <c r="D90" s="18">
        <v>619</v>
      </c>
      <c r="E90" s="18">
        <v>619</v>
      </c>
      <c r="F90" s="18">
        <v>618</v>
      </c>
      <c r="G90" s="18">
        <v>619</v>
      </c>
      <c r="H90" s="18">
        <v>619</v>
      </c>
      <c r="I90" s="16"/>
    </row>
    <row r="91" spans="1:9" ht="27" customHeight="1">
      <c r="A91" s="9"/>
      <c r="B91" s="17" t="s">
        <v>106</v>
      </c>
      <c r="C91" s="12" t="s">
        <v>103</v>
      </c>
      <c r="D91" s="18">
        <v>1391</v>
      </c>
      <c r="E91" s="18">
        <v>1376</v>
      </c>
      <c r="F91" s="18">
        <v>1405</v>
      </c>
      <c r="G91" s="18">
        <v>1391</v>
      </c>
      <c r="H91" s="18">
        <v>1393</v>
      </c>
      <c r="I91" s="16"/>
    </row>
    <row r="92" spans="1:9" ht="27" customHeight="1">
      <c r="A92" s="9"/>
      <c r="B92" s="17" t="s">
        <v>107</v>
      </c>
      <c r="C92" s="12" t="s">
        <v>103</v>
      </c>
      <c r="D92" s="18">
        <v>7196</v>
      </c>
      <c r="E92" s="18">
        <v>7180</v>
      </c>
      <c r="F92" s="18">
        <v>7153</v>
      </c>
      <c r="G92" s="18">
        <v>7153</v>
      </c>
      <c r="H92" s="18">
        <v>7153</v>
      </c>
      <c r="I92" s="16"/>
    </row>
    <row r="93" spans="1:9" ht="27" customHeight="1">
      <c r="A93" s="9"/>
      <c r="B93" s="17" t="s">
        <v>108</v>
      </c>
      <c r="C93" s="12" t="s">
        <v>103</v>
      </c>
      <c r="D93" s="18">
        <v>3650</v>
      </c>
      <c r="E93" s="18">
        <v>3840</v>
      </c>
      <c r="F93" s="18">
        <v>4030</v>
      </c>
      <c r="G93" s="18">
        <v>4060</v>
      </c>
      <c r="H93" s="18">
        <v>4060</v>
      </c>
      <c r="I93" s="16"/>
    </row>
    <row r="94" spans="1:9" ht="15.75" customHeight="1">
      <c r="A94" s="9"/>
      <c r="B94" s="15" t="s">
        <v>109</v>
      </c>
      <c r="C94" s="12"/>
      <c r="D94" s="13"/>
      <c r="E94" s="13"/>
      <c r="F94" s="13"/>
      <c r="G94" s="13"/>
      <c r="H94" s="13"/>
      <c r="I94" s="14"/>
    </row>
    <row r="95" spans="1:9" ht="15.75" customHeight="1">
      <c r="A95" s="9"/>
      <c r="B95" s="17" t="s">
        <v>110</v>
      </c>
      <c r="C95" s="12" t="s">
        <v>103</v>
      </c>
      <c r="D95" s="18">
        <v>133</v>
      </c>
      <c r="E95" s="18">
        <v>140</v>
      </c>
      <c r="F95" s="18">
        <v>135</v>
      </c>
      <c r="G95" s="18">
        <v>135</v>
      </c>
      <c r="H95" s="18">
        <v>140</v>
      </c>
      <c r="I95" s="16"/>
    </row>
    <row r="96" spans="1:9" ht="15.75" customHeight="1">
      <c r="A96" s="9"/>
      <c r="B96" s="17" t="s">
        <v>111</v>
      </c>
      <c r="C96" s="12" t="s">
        <v>103</v>
      </c>
      <c r="D96" s="18">
        <v>223</v>
      </c>
      <c r="E96" s="18">
        <v>220</v>
      </c>
      <c r="F96" s="18">
        <v>215</v>
      </c>
      <c r="G96" s="18">
        <v>210</v>
      </c>
      <c r="H96" s="18">
        <v>210</v>
      </c>
      <c r="I96" s="16"/>
    </row>
    <row r="97" spans="1:9" ht="15.75" customHeight="1">
      <c r="A97" s="9"/>
      <c r="B97" s="19" t="s">
        <v>38</v>
      </c>
      <c r="C97" s="12"/>
      <c r="D97" s="13"/>
      <c r="E97" s="13"/>
      <c r="F97" s="13"/>
      <c r="G97" s="13"/>
      <c r="H97" s="13"/>
      <c r="I97" s="14"/>
    </row>
    <row r="98" spans="1:9" ht="15.75" customHeight="1">
      <c r="A98" s="9"/>
      <c r="B98" s="21" t="s">
        <v>112</v>
      </c>
      <c r="C98" s="12" t="s">
        <v>103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6"/>
    </row>
    <row r="99" spans="1:9" ht="15.75" customHeight="1">
      <c r="A99" s="9"/>
      <c r="B99" s="21" t="s">
        <v>113</v>
      </c>
      <c r="C99" s="12" t="s">
        <v>103</v>
      </c>
      <c r="D99" s="18">
        <v>56</v>
      </c>
      <c r="E99" s="18">
        <v>56</v>
      </c>
      <c r="F99" s="18">
        <v>55</v>
      </c>
      <c r="G99" s="18">
        <v>55</v>
      </c>
      <c r="H99" s="18">
        <v>50</v>
      </c>
      <c r="I99" s="16"/>
    </row>
    <row r="100" spans="1:9" ht="27" customHeight="1">
      <c r="A100" s="9"/>
      <c r="B100" s="15" t="s">
        <v>114</v>
      </c>
      <c r="C100" s="12"/>
      <c r="D100" s="13"/>
      <c r="E100" s="13"/>
      <c r="F100" s="13"/>
      <c r="G100" s="13"/>
      <c r="H100" s="13"/>
      <c r="I100" s="14"/>
    </row>
    <row r="101" spans="1:9" ht="15.75" customHeight="1">
      <c r="A101" s="9"/>
      <c r="B101" s="17" t="s">
        <v>115</v>
      </c>
      <c r="C101" s="12" t="s">
        <v>103</v>
      </c>
      <c r="D101" s="18">
        <v>301</v>
      </c>
      <c r="E101" s="18">
        <v>289</v>
      </c>
      <c r="F101" s="18">
        <v>298</v>
      </c>
      <c r="G101" s="18">
        <v>310</v>
      </c>
      <c r="H101" s="18">
        <v>305</v>
      </c>
      <c r="I101" s="16"/>
    </row>
    <row r="102" spans="1:9" ht="15.75" customHeight="1">
      <c r="A102" s="9"/>
      <c r="B102" s="17" t="s">
        <v>116</v>
      </c>
      <c r="C102" s="12" t="s">
        <v>103</v>
      </c>
      <c r="D102" s="18">
        <v>182</v>
      </c>
      <c r="E102" s="18">
        <v>182</v>
      </c>
      <c r="F102" s="18">
        <v>182</v>
      </c>
      <c r="G102" s="18">
        <v>182</v>
      </c>
      <c r="H102" s="18">
        <v>182</v>
      </c>
      <c r="I102" s="16"/>
    </row>
    <row r="103" spans="1:9" ht="15.75" customHeight="1">
      <c r="A103" s="9"/>
      <c r="B103" s="12" t="s">
        <v>117</v>
      </c>
      <c r="C103" s="12"/>
      <c r="D103" s="13"/>
      <c r="E103" s="13"/>
      <c r="F103" s="13"/>
      <c r="G103" s="13"/>
      <c r="H103" s="13"/>
      <c r="I103" s="14"/>
    </row>
    <row r="104" spans="1:9" ht="15.75" customHeight="1">
      <c r="A104" s="9"/>
      <c r="B104" s="15" t="s">
        <v>118</v>
      </c>
      <c r="C104" s="12" t="s">
        <v>119</v>
      </c>
      <c r="D104" s="18">
        <v>114</v>
      </c>
      <c r="E104" s="18">
        <v>124</v>
      </c>
      <c r="F104" s="18">
        <v>132</v>
      </c>
      <c r="G104" s="18">
        <v>140</v>
      </c>
      <c r="H104" s="18">
        <v>148</v>
      </c>
      <c r="I104" s="16"/>
    </row>
    <row r="105" spans="1:9" ht="27" customHeight="1">
      <c r="A105" s="9"/>
      <c r="B105" s="17" t="s">
        <v>120</v>
      </c>
      <c r="C105" s="12" t="s">
        <v>119</v>
      </c>
      <c r="D105" s="18">
        <v>235</v>
      </c>
      <c r="E105" s="18">
        <v>220</v>
      </c>
      <c r="F105" s="18">
        <v>210</v>
      </c>
      <c r="G105" s="18">
        <v>210</v>
      </c>
      <c r="H105" s="18">
        <v>210</v>
      </c>
      <c r="I105" s="16"/>
    </row>
    <row r="106" spans="1:9" ht="27" customHeight="1">
      <c r="A106" s="9"/>
      <c r="B106" s="15" t="s">
        <v>121</v>
      </c>
      <c r="C106" s="12" t="s">
        <v>119</v>
      </c>
      <c r="D106" s="18">
        <v>804</v>
      </c>
      <c r="E106" s="18">
        <v>804</v>
      </c>
      <c r="F106" s="18">
        <v>776</v>
      </c>
      <c r="G106" s="18">
        <v>776</v>
      </c>
      <c r="H106" s="18">
        <v>776</v>
      </c>
      <c r="I106" s="16"/>
    </row>
    <row r="107" spans="1:9" ht="37.5" customHeight="1">
      <c r="A107" s="9"/>
      <c r="B107" s="15" t="s">
        <v>122</v>
      </c>
      <c r="C107" s="12" t="s">
        <v>119</v>
      </c>
      <c r="D107" s="18">
        <v>20</v>
      </c>
      <c r="E107" s="18">
        <v>5</v>
      </c>
      <c r="F107" s="18">
        <v>31</v>
      </c>
      <c r="G107" s="18">
        <v>37</v>
      </c>
      <c r="H107" s="18">
        <v>37</v>
      </c>
      <c r="I107" s="16"/>
    </row>
    <row r="108" spans="1:9" ht="37.5" customHeight="1">
      <c r="A108" s="9"/>
      <c r="B108" s="17" t="s">
        <v>123</v>
      </c>
      <c r="C108" s="12" t="s">
        <v>119</v>
      </c>
      <c r="D108" s="18">
        <v>0</v>
      </c>
      <c r="E108" s="18">
        <v>0</v>
      </c>
      <c r="F108" s="18">
        <v>11</v>
      </c>
      <c r="G108" s="18">
        <v>11</v>
      </c>
      <c r="H108" s="18">
        <v>11</v>
      </c>
      <c r="I108" s="16"/>
    </row>
    <row r="109" spans="1:9" ht="27" customHeight="1">
      <c r="A109" s="9"/>
      <c r="B109" s="17" t="s">
        <v>124</v>
      </c>
      <c r="C109" s="12" t="s">
        <v>119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6"/>
    </row>
    <row r="110" spans="1:9" ht="27" customHeight="1">
      <c r="A110" s="9"/>
      <c r="B110" s="15" t="s">
        <v>125</v>
      </c>
      <c r="C110" s="12" t="s">
        <v>119</v>
      </c>
      <c r="D110" s="18">
        <v>1391</v>
      </c>
      <c r="E110" s="18">
        <v>1386</v>
      </c>
      <c r="F110" s="18">
        <v>1405</v>
      </c>
      <c r="G110" s="18">
        <v>1391</v>
      </c>
      <c r="H110" s="18">
        <v>1393</v>
      </c>
      <c r="I110" s="16"/>
    </row>
    <row r="111" spans="1:9" ht="15.75" customHeight="1">
      <c r="A111" s="9"/>
      <c r="B111" s="17" t="s">
        <v>126</v>
      </c>
      <c r="C111" s="12" t="s">
        <v>119</v>
      </c>
      <c r="D111" s="18">
        <v>544</v>
      </c>
      <c r="E111" s="18">
        <v>551</v>
      </c>
      <c r="F111" s="18">
        <v>579</v>
      </c>
      <c r="G111" s="18">
        <v>581</v>
      </c>
      <c r="H111" s="18">
        <v>556</v>
      </c>
      <c r="I111" s="16"/>
    </row>
    <row r="112" spans="1:9" ht="27" customHeight="1">
      <c r="A112" s="9"/>
      <c r="B112" s="15" t="s">
        <v>127</v>
      </c>
      <c r="C112" s="12" t="s">
        <v>128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6"/>
    </row>
    <row r="113" spans="1:9" ht="37.5" customHeight="1">
      <c r="A113" s="9"/>
      <c r="B113" s="15" t="s">
        <v>129</v>
      </c>
      <c r="C113" s="12" t="s">
        <v>119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6"/>
    </row>
    <row r="114" spans="1:9" ht="27" customHeight="1">
      <c r="A114" s="9"/>
      <c r="B114" s="15" t="s">
        <v>130</v>
      </c>
      <c r="C114" s="12" t="s">
        <v>131</v>
      </c>
      <c r="D114" s="18">
        <v>19.1</v>
      </c>
      <c r="E114" s="18">
        <v>17.6</v>
      </c>
      <c r="F114" s="18">
        <v>18.400000000000002</v>
      </c>
      <c r="G114" s="18">
        <v>20.5</v>
      </c>
      <c r="H114" s="18">
        <v>20.5</v>
      </c>
      <c r="I114" s="16"/>
    </row>
    <row r="115" spans="1:9" ht="27" customHeight="1">
      <c r="A115" s="9"/>
      <c r="B115" s="15" t="s">
        <v>132</v>
      </c>
      <c r="C115" s="12" t="s">
        <v>133</v>
      </c>
      <c r="D115" s="18">
        <v>0</v>
      </c>
      <c r="E115" s="18">
        <v>0</v>
      </c>
      <c r="F115" s="18">
        <v>6.3</v>
      </c>
      <c r="G115" s="18">
        <v>6.3</v>
      </c>
      <c r="H115" s="18">
        <v>6.3</v>
      </c>
      <c r="I115" s="16"/>
    </row>
    <row r="116" spans="1:9" ht="27" customHeight="1">
      <c r="A116" s="9"/>
      <c r="B116" s="15" t="s">
        <v>134</v>
      </c>
      <c r="C116" s="12" t="s">
        <v>131</v>
      </c>
      <c r="D116" s="18">
        <v>71.2</v>
      </c>
      <c r="E116" s="18">
        <v>71.9</v>
      </c>
      <c r="F116" s="18">
        <v>73.3</v>
      </c>
      <c r="G116" s="18">
        <v>73.3</v>
      </c>
      <c r="H116" s="18">
        <v>73.3</v>
      </c>
      <c r="I116" s="16"/>
    </row>
    <row r="117" spans="1:9" ht="27" customHeight="1">
      <c r="A117" s="9"/>
      <c r="B117" s="15" t="s">
        <v>135</v>
      </c>
      <c r="C117" s="12" t="s">
        <v>136</v>
      </c>
      <c r="D117" s="18">
        <v>8</v>
      </c>
      <c r="E117" s="18">
        <v>8</v>
      </c>
      <c r="F117" s="18">
        <v>9</v>
      </c>
      <c r="G117" s="18">
        <v>9</v>
      </c>
      <c r="H117" s="18">
        <v>9</v>
      </c>
      <c r="I117" s="16"/>
    </row>
    <row r="118" spans="1:9" ht="37.5" customHeight="1">
      <c r="A118" s="9"/>
      <c r="B118" s="15" t="s">
        <v>137</v>
      </c>
      <c r="C118" s="12" t="s">
        <v>94</v>
      </c>
      <c r="D118" s="18">
        <v>6.5</v>
      </c>
      <c r="E118" s="18">
        <v>6.5</v>
      </c>
      <c r="F118" s="18">
        <v>8.700000000000001</v>
      </c>
      <c r="G118" s="18">
        <v>8.700000000000001</v>
      </c>
      <c r="H118" s="18">
        <v>8.700000000000001</v>
      </c>
      <c r="I118" s="16"/>
    </row>
    <row r="119" spans="1:9" ht="48.75" customHeight="1">
      <c r="A119" s="9"/>
      <c r="B119" s="15" t="s">
        <v>138</v>
      </c>
      <c r="C119" s="12" t="s">
        <v>128</v>
      </c>
      <c r="D119" s="18">
        <v>2</v>
      </c>
      <c r="E119" s="18">
        <v>1</v>
      </c>
      <c r="F119" s="18">
        <v>1</v>
      </c>
      <c r="G119" s="18">
        <v>1</v>
      </c>
      <c r="H119" s="18">
        <v>1</v>
      </c>
      <c r="I119" s="16"/>
    </row>
    <row r="120" spans="1:9" ht="37.5" customHeight="1">
      <c r="A120" s="9"/>
      <c r="B120" s="15" t="s">
        <v>139</v>
      </c>
      <c r="C120" s="12" t="s">
        <v>119</v>
      </c>
      <c r="D120" s="18">
        <v>2</v>
      </c>
      <c r="E120" s="18">
        <v>3</v>
      </c>
      <c r="F120" s="18">
        <v>3</v>
      </c>
      <c r="G120" s="18">
        <v>3</v>
      </c>
      <c r="H120" s="18">
        <v>3</v>
      </c>
      <c r="I120" s="16"/>
    </row>
    <row r="121" spans="1:9" ht="15.75" customHeight="1">
      <c r="A121" s="9"/>
      <c r="B121" s="12" t="s">
        <v>140</v>
      </c>
      <c r="C121" s="12"/>
      <c r="D121" s="13"/>
      <c r="E121" s="13"/>
      <c r="F121" s="13"/>
      <c r="G121" s="13"/>
      <c r="H121" s="13"/>
      <c r="I121" s="14"/>
    </row>
    <row r="122" spans="1:9" ht="37.5" customHeight="1">
      <c r="A122" s="9"/>
      <c r="B122" s="15" t="s">
        <v>141</v>
      </c>
      <c r="C122" s="12" t="s">
        <v>128</v>
      </c>
      <c r="D122" s="18">
        <v>3576</v>
      </c>
      <c r="E122" s="18">
        <v>3576</v>
      </c>
      <c r="F122" s="18">
        <v>3576</v>
      </c>
      <c r="G122" s="18">
        <v>3576</v>
      </c>
      <c r="H122" s="18">
        <v>3576</v>
      </c>
      <c r="I122" s="16"/>
    </row>
    <row r="123" spans="1:9" ht="15.75" customHeight="1">
      <c r="A123" s="9"/>
      <c r="B123" s="15" t="s">
        <v>142</v>
      </c>
      <c r="C123" s="12" t="s">
        <v>128</v>
      </c>
      <c r="D123" s="18">
        <v>7525</v>
      </c>
      <c r="E123" s="18">
        <v>7638</v>
      </c>
      <c r="F123" s="18">
        <v>7755</v>
      </c>
      <c r="G123" s="18">
        <v>7755</v>
      </c>
      <c r="H123" s="18">
        <v>7755</v>
      </c>
      <c r="I123" s="16"/>
    </row>
    <row r="124" spans="1:9" ht="15.75" customHeight="1">
      <c r="A124" s="9"/>
      <c r="B124" s="15" t="s">
        <v>143</v>
      </c>
      <c r="C124" s="12"/>
      <c r="D124" s="13"/>
      <c r="E124" s="13"/>
      <c r="F124" s="13"/>
      <c r="G124" s="13"/>
      <c r="H124" s="13"/>
      <c r="I124" s="14"/>
    </row>
    <row r="125" spans="1:9" ht="27" customHeight="1">
      <c r="A125" s="9"/>
      <c r="B125" s="17" t="s">
        <v>144</v>
      </c>
      <c r="C125" s="12" t="s">
        <v>128</v>
      </c>
      <c r="D125" s="18">
        <v>7148</v>
      </c>
      <c r="E125" s="18">
        <v>7260</v>
      </c>
      <c r="F125" s="18">
        <v>7375</v>
      </c>
      <c r="G125" s="18">
        <v>7375</v>
      </c>
      <c r="H125" s="18">
        <v>7375</v>
      </c>
      <c r="I125" s="16"/>
    </row>
    <row r="126" spans="1:9" ht="27" customHeight="1">
      <c r="A126" s="9"/>
      <c r="B126" s="17" t="s">
        <v>145</v>
      </c>
      <c r="C126" s="12" t="s">
        <v>128</v>
      </c>
      <c r="D126" s="18">
        <v>287</v>
      </c>
      <c r="E126" s="18">
        <v>278</v>
      </c>
      <c r="F126" s="18">
        <v>280</v>
      </c>
      <c r="G126" s="18">
        <v>280</v>
      </c>
      <c r="H126" s="18">
        <v>280</v>
      </c>
      <c r="I126" s="16"/>
    </row>
    <row r="127" spans="1:9" ht="27" customHeight="1">
      <c r="A127" s="9"/>
      <c r="B127" s="17" t="s">
        <v>146</v>
      </c>
      <c r="C127" s="12" t="s">
        <v>128</v>
      </c>
      <c r="D127" s="18">
        <v>90</v>
      </c>
      <c r="E127" s="18">
        <v>100</v>
      </c>
      <c r="F127" s="18">
        <v>100</v>
      </c>
      <c r="G127" s="18">
        <v>100</v>
      </c>
      <c r="H127" s="18">
        <v>100</v>
      </c>
      <c r="I127" s="16"/>
    </row>
    <row r="128" spans="1:9" ht="37.5" customHeight="1">
      <c r="A128" s="9"/>
      <c r="B128" s="17" t="s">
        <v>147</v>
      </c>
      <c r="C128" s="12" t="s">
        <v>128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6"/>
    </row>
    <row r="129" spans="1:9" ht="15.75" customHeight="1">
      <c r="A129" s="9"/>
      <c r="B129" s="15" t="s">
        <v>148</v>
      </c>
      <c r="C129" s="12"/>
      <c r="D129" s="13"/>
      <c r="E129" s="13"/>
      <c r="F129" s="13"/>
      <c r="G129" s="13"/>
      <c r="H129" s="13"/>
      <c r="I129" s="14"/>
    </row>
    <row r="130" spans="1:9" ht="48.75" customHeight="1">
      <c r="A130" s="9"/>
      <c r="B130" s="17" t="s">
        <v>149</v>
      </c>
      <c r="C130" s="12" t="s">
        <v>128</v>
      </c>
      <c r="D130" s="18">
        <v>6187</v>
      </c>
      <c r="E130" s="18">
        <v>6194</v>
      </c>
      <c r="F130" s="18">
        <v>6198</v>
      </c>
      <c r="G130" s="18">
        <v>6198</v>
      </c>
      <c r="H130" s="18">
        <v>6198</v>
      </c>
      <c r="I130" s="16"/>
    </row>
    <row r="131" spans="1:9" ht="27" customHeight="1">
      <c r="A131" s="9"/>
      <c r="B131" s="17" t="s">
        <v>150</v>
      </c>
      <c r="C131" s="12" t="s">
        <v>128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6"/>
    </row>
    <row r="132" spans="1:9" ht="15.75" customHeight="1">
      <c r="A132" s="9"/>
      <c r="B132" s="17" t="s">
        <v>151</v>
      </c>
      <c r="C132" s="12" t="s">
        <v>128</v>
      </c>
      <c r="D132" s="18">
        <v>566</v>
      </c>
      <c r="E132" s="18">
        <v>610</v>
      </c>
      <c r="F132" s="18">
        <v>780</v>
      </c>
      <c r="G132" s="18">
        <v>620</v>
      </c>
      <c r="H132" s="18">
        <v>460</v>
      </c>
      <c r="I132" s="16"/>
    </row>
    <row r="133" spans="1:9" ht="27" customHeight="1">
      <c r="A133" s="9"/>
      <c r="B133" s="19" t="s">
        <v>152</v>
      </c>
      <c r="C133" s="12" t="s">
        <v>128</v>
      </c>
      <c r="D133" s="18">
        <v>185</v>
      </c>
      <c r="E133" s="18">
        <v>305</v>
      </c>
      <c r="F133" s="18">
        <v>395</v>
      </c>
      <c r="G133" s="18">
        <v>310</v>
      </c>
      <c r="H133" s="18">
        <v>230</v>
      </c>
      <c r="I133" s="16"/>
    </row>
    <row r="134" spans="1:9" ht="101.25" customHeight="1">
      <c r="A134" s="9"/>
      <c r="B134" s="17" t="s">
        <v>153</v>
      </c>
      <c r="C134" s="12" t="s">
        <v>128</v>
      </c>
      <c r="D134" s="18">
        <v>496</v>
      </c>
      <c r="E134" s="18"/>
      <c r="F134" s="18"/>
      <c r="G134" s="18"/>
      <c r="H134" s="18"/>
      <c r="I134" s="16" t="s">
        <v>154</v>
      </c>
    </row>
    <row r="135" spans="1:9" ht="37.5" customHeight="1">
      <c r="A135" s="9"/>
      <c r="B135" s="17" t="s">
        <v>155</v>
      </c>
      <c r="C135" s="12" t="s">
        <v>128</v>
      </c>
      <c r="D135" s="18">
        <v>3</v>
      </c>
      <c r="E135" s="18">
        <v>3</v>
      </c>
      <c r="F135" s="18">
        <v>3</v>
      </c>
      <c r="G135" s="18">
        <v>3</v>
      </c>
      <c r="H135" s="18">
        <v>3</v>
      </c>
      <c r="I135" s="16"/>
    </row>
    <row r="136" spans="1:9" ht="48.75" customHeight="1">
      <c r="A136" s="9"/>
      <c r="B136" s="17" t="s">
        <v>156</v>
      </c>
      <c r="C136" s="12" t="s">
        <v>128</v>
      </c>
      <c r="D136" s="18"/>
      <c r="E136" s="18"/>
      <c r="F136" s="18"/>
      <c r="G136" s="18"/>
      <c r="H136" s="18"/>
      <c r="I136" s="16"/>
    </row>
    <row r="137" spans="1:9" ht="27" customHeight="1">
      <c r="A137" s="9"/>
      <c r="B137" s="17" t="s">
        <v>157</v>
      </c>
      <c r="C137" s="12" t="s">
        <v>128</v>
      </c>
      <c r="D137" s="18"/>
      <c r="E137" s="18"/>
      <c r="F137" s="18"/>
      <c r="G137" s="18"/>
      <c r="H137" s="18"/>
      <c r="I137" s="16"/>
    </row>
    <row r="138" spans="1:9" ht="48.75" customHeight="1">
      <c r="A138" s="9"/>
      <c r="B138" s="15" t="s">
        <v>158</v>
      </c>
      <c r="C138" s="12" t="s">
        <v>128</v>
      </c>
      <c r="D138" s="18"/>
      <c r="E138" s="18">
        <v>1</v>
      </c>
      <c r="F138" s="18"/>
      <c r="G138" s="18"/>
      <c r="H138" s="18"/>
      <c r="I138" s="16"/>
    </row>
    <row r="139" spans="1:9" ht="37.5" customHeight="1">
      <c r="A139" s="9"/>
      <c r="B139" s="17" t="s">
        <v>159</v>
      </c>
      <c r="C139" s="12" t="s">
        <v>128</v>
      </c>
      <c r="D139" s="18"/>
      <c r="E139" s="18">
        <v>1</v>
      </c>
      <c r="F139" s="18"/>
      <c r="G139" s="18"/>
      <c r="H139" s="18"/>
      <c r="I139" s="16"/>
    </row>
    <row r="140" spans="1:9" ht="15.75" customHeight="1">
      <c r="A140" s="9"/>
      <c r="B140" s="19" t="s">
        <v>160</v>
      </c>
      <c r="C140" s="12" t="s">
        <v>128</v>
      </c>
      <c r="D140" s="18"/>
      <c r="E140" s="18">
        <v>1</v>
      </c>
      <c r="F140" s="18"/>
      <c r="G140" s="18"/>
      <c r="H140" s="18"/>
      <c r="I140" s="16"/>
    </row>
    <row r="141" spans="1:9" ht="15.75" customHeight="1">
      <c r="A141" s="9"/>
      <c r="B141" s="19" t="s">
        <v>161</v>
      </c>
      <c r="C141" s="12" t="s">
        <v>128</v>
      </c>
      <c r="D141" s="18"/>
      <c r="E141" s="18"/>
      <c r="F141" s="18"/>
      <c r="G141" s="18"/>
      <c r="H141" s="18"/>
      <c r="I141" s="16"/>
    </row>
    <row r="142" spans="1:9" ht="37.5" customHeight="1">
      <c r="A142" s="9"/>
      <c r="B142" s="17" t="s">
        <v>162</v>
      </c>
      <c r="C142" s="12" t="s">
        <v>128</v>
      </c>
      <c r="D142" s="18"/>
      <c r="E142" s="18"/>
      <c r="F142" s="18"/>
      <c r="G142" s="18"/>
      <c r="H142" s="18"/>
      <c r="I142" s="16"/>
    </row>
    <row r="143" spans="1:9" ht="15.75" customHeight="1">
      <c r="A143" s="9"/>
      <c r="B143" s="19" t="s">
        <v>163</v>
      </c>
      <c r="C143" s="12" t="s">
        <v>128</v>
      </c>
      <c r="D143" s="18"/>
      <c r="E143" s="18"/>
      <c r="F143" s="18"/>
      <c r="G143" s="18"/>
      <c r="H143" s="18"/>
      <c r="I143" s="16"/>
    </row>
    <row r="144" spans="1:9" ht="15.75" customHeight="1">
      <c r="A144" s="9"/>
      <c r="B144" s="19" t="s">
        <v>164</v>
      </c>
      <c r="C144" s="12" t="s">
        <v>128</v>
      </c>
      <c r="D144" s="18"/>
      <c r="E144" s="18"/>
      <c r="F144" s="18"/>
      <c r="G144" s="18"/>
      <c r="H144" s="18"/>
      <c r="I144" s="16"/>
    </row>
    <row r="145" spans="1:9" ht="15.75" customHeight="1">
      <c r="A145" s="1"/>
      <c r="B145" s="22"/>
      <c r="C145" s="22"/>
      <c r="D145" s="22"/>
      <c r="E145" s="22"/>
      <c r="F145" s="22"/>
      <c r="G145" s="22"/>
      <c r="H145" s="22"/>
      <c r="I145" s="22"/>
    </row>
    <row r="146" spans="1:9" ht="15.75" customHeight="1">
      <c r="A146" s="1"/>
      <c r="B146" s="23" t="s">
        <v>165</v>
      </c>
      <c r="C146" s="23"/>
      <c r="D146" s="1"/>
      <c r="E146" s="1"/>
      <c r="F146" s="1"/>
      <c r="G146" s="1"/>
      <c r="H146" s="1"/>
      <c r="I146" s="1"/>
    </row>
  </sheetData>
  <sheetProtection/>
  <mergeCells count="9">
    <mergeCell ref="B146:C146"/>
    <mergeCell ref="B1:C1"/>
    <mergeCell ref="B2:C3"/>
    <mergeCell ref="B4:C4"/>
    <mergeCell ref="G4:I4"/>
    <mergeCell ref="B5:B6"/>
    <mergeCell ref="C5:C6"/>
    <mergeCell ref="F5:H5"/>
    <mergeCell ref="I5:I6"/>
  </mergeCells>
  <printOptions/>
  <pageMargins left="0.7874015748031497" right="0.7874015748031497" top="0.7874015748031497" bottom="0.7874015748031497" header="0.3937007874015748" footer="0.3937007874015748"/>
  <pageSetup firstPageNumber="1" useFirstPageNumber="1" horizontalDpi="600" verticalDpi="600" orientation="landscape" paperSize="9" scale="75" r:id="rId1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2016-09-22T07:56:25Z</cp:lastPrinted>
  <dcterms:modified xsi:type="dcterms:W3CDTF">2016-09-22T07:56:27Z</dcterms:modified>
  <cp:category/>
  <cp:version/>
  <cp:contentType/>
  <cp:contentStatus/>
</cp:coreProperties>
</file>